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hessenmuellerd\Desktop\daten\Neuer Ordner\ab-08-2024\"/>
    </mc:Choice>
  </mc:AlternateContent>
  <xr:revisionPtr revIDLastSave="0" documentId="13_ncr:1_{B01E7D47-739E-4C67-A507-97436F9808BE}" xr6:coauthVersionLast="36" xr6:coauthVersionMax="36" xr10:uidLastSave="{00000000-0000-0000-0000-000000000000}"/>
  <bookViews>
    <workbookView xWindow="0" yWindow="0" windowWidth="28800" windowHeight="12225" tabRatio="788" xr2:uid="{00000000-000D-0000-FFFF-FFFF00000000}"/>
  </bookViews>
  <sheets>
    <sheet name="Stammblatt S" sheetId="9" r:id="rId1"/>
    <sheet name="A (Gesamtantrag)" sheetId="8" r:id="rId2"/>
    <sheet name="MK-A (Präsenz)" sheetId="10" r:id="rId3"/>
    <sheet name="MK-A (Online)" sheetId="22" r:id="rId4"/>
    <sheet name="MB-V" sheetId="12" r:id="rId5"/>
    <sheet name="N (Verwendungsnachweis)" sheetId="15" r:id="rId6"/>
    <sheet name="MK-VN (Präsenz)" sheetId="18" r:id="rId7"/>
    <sheet name="MK-VN (Online)" sheetId="23" r:id="rId8"/>
    <sheet name="L" sheetId="17" r:id="rId9"/>
    <sheet name="RM" sheetId="13" r:id="rId10"/>
    <sheet name="NBLi (Belegliste)" sheetId="19" r:id="rId11"/>
  </sheets>
  <definedNames>
    <definedName name="_xlnm.Print_Area" localSheetId="1">'A (Gesamtantrag)'!$A$1:$I$69</definedName>
    <definedName name="_xlnm.Print_Area" localSheetId="8">L!$A$1:$R$52</definedName>
    <definedName name="_xlnm.Print_Area" localSheetId="3">'MK-A (Online)'!$A$1:$P$73</definedName>
    <definedName name="_xlnm.Print_Area" localSheetId="2">'MK-A (Präsenz)'!$A$1:$P$78</definedName>
    <definedName name="_xlnm.Print_Area" localSheetId="7">'MK-VN (Online)'!$A$1:$P$73</definedName>
    <definedName name="_xlnm.Print_Area" localSheetId="6">'MK-VN (Präsenz)'!$A$1:$P$78</definedName>
    <definedName name="_xlnm.Print_Area" localSheetId="9">RM!$A$1:$Q$89</definedName>
    <definedName name="_xlnm.Print_Area" localSheetId="0">'Stammblatt S'!$A$1:$K$61</definedName>
  </definedNames>
  <calcPr calcId="191029"/>
</workbook>
</file>

<file path=xl/calcChain.xml><?xml version="1.0" encoding="utf-8"?>
<calcChain xmlns="http://schemas.openxmlformats.org/spreadsheetml/2006/main">
  <c r="E23" i="23" l="1"/>
  <c r="E21" i="23"/>
  <c r="E17" i="23"/>
  <c r="E17" i="22"/>
  <c r="E65" i="23"/>
  <c r="H49" i="23"/>
  <c r="J71" i="23"/>
  <c r="E71" i="23"/>
  <c r="P59" i="23"/>
  <c r="L59" i="23"/>
  <c r="J59" i="23"/>
  <c r="E68" i="23" s="1"/>
  <c r="J68" i="23" s="1"/>
  <c r="I59" i="23"/>
  <c r="F59" i="23"/>
  <c r="E59" i="23"/>
  <c r="K58" i="23"/>
  <c r="M57" i="23"/>
  <c r="K57" i="23"/>
  <c r="G57" i="23"/>
  <c r="H57" i="23" s="1"/>
  <c r="O57" i="23" s="1"/>
  <c r="K56" i="23"/>
  <c r="M55" i="23"/>
  <c r="K55" i="23"/>
  <c r="H55" i="23"/>
  <c r="O55" i="23" s="1"/>
  <c r="G55" i="23"/>
  <c r="K54" i="23"/>
  <c r="M53" i="23"/>
  <c r="K53" i="23"/>
  <c r="G53" i="23"/>
  <c r="H53" i="23" s="1"/>
  <c r="O53" i="23" s="1"/>
  <c r="K52" i="23"/>
  <c r="M51" i="23"/>
  <c r="K51" i="23"/>
  <c r="H51" i="23"/>
  <c r="O51" i="23" s="1"/>
  <c r="G51" i="23"/>
  <c r="K50" i="23"/>
  <c r="M49" i="23"/>
  <c r="M59" i="23" s="1"/>
  <c r="K49" i="23"/>
  <c r="K59" i="23" s="1"/>
  <c r="G49" i="23"/>
  <c r="E23" i="22"/>
  <c r="E21" i="22"/>
  <c r="E17" i="10"/>
  <c r="E76" i="10"/>
  <c r="P59" i="22"/>
  <c r="L59" i="22"/>
  <c r="E71" i="22" s="1"/>
  <c r="J71" i="22" s="1"/>
  <c r="J59" i="22"/>
  <c r="E68" i="22" s="1"/>
  <c r="J68" i="22" s="1"/>
  <c r="I59" i="22"/>
  <c r="F59" i="22"/>
  <c r="E59" i="22"/>
  <c r="K58" i="22"/>
  <c r="M57" i="22"/>
  <c r="K57" i="22"/>
  <c r="G57" i="22"/>
  <c r="H57" i="22" s="1"/>
  <c r="K56" i="22"/>
  <c r="M55" i="22"/>
  <c r="K55" i="22"/>
  <c r="G55" i="22"/>
  <c r="H55" i="22" s="1"/>
  <c r="K54" i="22"/>
  <c r="M53" i="22"/>
  <c r="K53" i="22"/>
  <c r="G53" i="22"/>
  <c r="H53" i="22" s="1"/>
  <c r="K52" i="22"/>
  <c r="M51" i="22"/>
  <c r="K51" i="22"/>
  <c r="G51" i="22"/>
  <c r="H51" i="22" s="1"/>
  <c r="K50" i="22"/>
  <c r="M49" i="22"/>
  <c r="K49" i="22"/>
  <c r="G49" i="22"/>
  <c r="H49" i="22" s="1"/>
  <c r="H59" i="23" l="1"/>
  <c r="O49" i="23"/>
  <c r="O59" i="23" s="1"/>
  <c r="G59" i="23"/>
  <c r="J65" i="23" s="1"/>
  <c r="L67" i="23" s="1"/>
  <c r="M59" i="22"/>
  <c r="O51" i="22"/>
  <c r="O53" i="22"/>
  <c r="O55" i="22"/>
  <c r="O57" i="22"/>
  <c r="K59" i="22"/>
  <c r="H59" i="22"/>
  <c r="O49" i="22"/>
  <c r="G59" i="22"/>
  <c r="E65" i="22" s="1"/>
  <c r="J65" i="22" s="1"/>
  <c r="L67" i="22" s="1"/>
  <c r="E30" i="22"/>
  <c r="P64" i="18"/>
  <c r="L64" i="18"/>
  <c r="E76" i="18" s="1"/>
  <c r="J76" i="18" s="1"/>
  <c r="J64" i="18"/>
  <c r="E73" i="18" s="1"/>
  <c r="J73" i="18" s="1"/>
  <c r="I64" i="18"/>
  <c r="F64" i="18"/>
  <c r="E64" i="18"/>
  <c r="M63" i="18"/>
  <c r="K63" i="18"/>
  <c r="G63" i="18"/>
  <c r="H63" i="18" s="1"/>
  <c r="O63" i="18" s="1"/>
  <c r="M62" i="18"/>
  <c r="K62" i="18"/>
  <c r="H62" i="18"/>
  <c r="O62" i="18" s="1"/>
  <c r="G62" i="18"/>
  <c r="M61" i="18"/>
  <c r="K61" i="18"/>
  <c r="G61" i="18"/>
  <c r="H61" i="18" s="1"/>
  <c r="O61" i="18" s="1"/>
  <c r="M60" i="18"/>
  <c r="K60" i="18"/>
  <c r="H60" i="18"/>
  <c r="O60" i="18" s="1"/>
  <c r="G60" i="18"/>
  <c r="M59" i="18"/>
  <c r="K59" i="18"/>
  <c r="G59" i="18"/>
  <c r="H59" i="18" s="1"/>
  <c r="O59" i="18" s="1"/>
  <c r="M58" i="18"/>
  <c r="K58" i="18"/>
  <c r="H58" i="18"/>
  <c r="O58" i="18" s="1"/>
  <c r="G58" i="18"/>
  <c r="M57" i="18"/>
  <c r="K57" i="18"/>
  <c r="G57" i="18"/>
  <c r="H57" i="18" s="1"/>
  <c r="O57" i="18" s="1"/>
  <c r="M56" i="18"/>
  <c r="K56" i="18"/>
  <c r="H56" i="18"/>
  <c r="O56" i="18" s="1"/>
  <c r="G56" i="18"/>
  <c r="M55" i="18"/>
  <c r="K55" i="18"/>
  <c r="G55" i="18"/>
  <c r="H55" i="18" s="1"/>
  <c r="O55" i="18" s="1"/>
  <c r="M54" i="18"/>
  <c r="K54" i="18"/>
  <c r="H54" i="18"/>
  <c r="O54" i="18" s="1"/>
  <c r="G54" i="18"/>
  <c r="M53" i="18"/>
  <c r="K53" i="18"/>
  <c r="G53" i="18"/>
  <c r="H53" i="18" s="1"/>
  <c r="O53" i="18" s="1"/>
  <c r="M52" i="18"/>
  <c r="K52" i="18"/>
  <c r="H52" i="18"/>
  <c r="O52" i="18" s="1"/>
  <c r="G52" i="18"/>
  <c r="M51" i="18"/>
  <c r="K51" i="18"/>
  <c r="G51" i="18"/>
  <c r="H51" i="18" s="1"/>
  <c r="O51" i="18" s="1"/>
  <c r="M50" i="18"/>
  <c r="K50" i="18"/>
  <c r="H50" i="18"/>
  <c r="O50" i="18" s="1"/>
  <c r="G50" i="18"/>
  <c r="M49" i="18"/>
  <c r="M64" i="18" s="1"/>
  <c r="K49" i="18"/>
  <c r="K64" i="18" s="1"/>
  <c r="G49" i="18"/>
  <c r="G64" i="18" s="1"/>
  <c r="E70" i="18" s="1"/>
  <c r="J70" i="18" s="1"/>
  <c r="E21" i="18"/>
  <c r="J76" i="10"/>
  <c r="P64" i="10"/>
  <c r="L64" i="10"/>
  <c r="J64" i="10"/>
  <c r="E73" i="10" s="1"/>
  <c r="J73" i="10" s="1"/>
  <c r="I64" i="10"/>
  <c r="F64" i="10"/>
  <c r="E64" i="10"/>
  <c r="M63" i="10"/>
  <c r="K63" i="10"/>
  <c r="H63" i="10"/>
  <c r="O63" i="10" s="1"/>
  <c r="G63" i="10"/>
  <c r="M62" i="10"/>
  <c r="K62" i="10"/>
  <c r="G62" i="10"/>
  <c r="H62" i="10" s="1"/>
  <c r="O62" i="10" s="1"/>
  <c r="M61" i="10"/>
  <c r="K61" i="10"/>
  <c r="G61" i="10"/>
  <c r="H61" i="10" s="1"/>
  <c r="O61" i="10" s="1"/>
  <c r="M60" i="10"/>
  <c r="K60" i="10"/>
  <c r="G60" i="10"/>
  <c r="H60" i="10" s="1"/>
  <c r="O60" i="10" s="1"/>
  <c r="M59" i="10"/>
  <c r="K59" i="10"/>
  <c r="H59" i="10"/>
  <c r="O59" i="10" s="1"/>
  <c r="G59" i="10"/>
  <c r="M58" i="10"/>
  <c r="K58" i="10"/>
  <c r="G58" i="10"/>
  <c r="H58" i="10" s="1"/>
  <c r="O58" i="10" s="1"/>
  <c r="M57" i="10"/>
  <c r="K57" i="10"/>
  <c r="H57" i="10"/>
  <c r="O57" i="10" s="1"/>
  <c r="G57" i="10"/>
  <c r="M56" i="10"/>
  <c r="K56" i="10"/>
  <c r="G56" i="10"/>
  <c r="H56" i="10" s="1"/>
  <c r="O56" i="10" s="1"/>
  <c r="M55" i="10"/>
  <c r="K55" i="10"/>
  <c r="H55" i="10"/>
  <c r="O55" i="10" s="1"/>
  <c r="G55" i="10"/>
  <c r="M54" i="10"/>
  <c r="K54" i="10"/>
  <c r="G54" i="10"/>
  <c r="H54" i="10" s="1"/>
  <c r="O54" i="10" s="1"/>
  <c r="M53" i="10"/>
  <c r="K53" i="10"/>
  <c r="H53" i="10"/>
  <c r="O53" i="10" s="1"/>
  <c r="G53" i="10"/>
  <c r="M52" i="10"/>
  <c r="K52" i="10"/>
  <c r="G52" i="10"/>
  <c r="H52" i="10" s="1"/>
  <c r="O52" i="10" s="1"/>
  <c r="M51" i="10"/>
  <c r="K51" i="10"/>
  <c r="H51" i="10"/>
  <c r="O51" i="10" s="1"/>
  <c r="G51" i="10"/>
  <c r="M50" i="10"/>
  <c r="K50" i="10"/>
  <c r="G50" i="10"/>
  <c r="H50" i="10" s="1"/>
  <c r="O50" i="10" s="1"/>
  <c r="M49" i="10"/>
  <c r="M64" i="10" s="1"/>
  <c r="K49" i="10"/>
  <c r="K64" i="10" s="1"/>
  <c r="H49" i="10"/>
  <c r="O49" i="10" s="1"/>
  <c r="G49" i="10"/>
  <c r="G64" i="10" s="1"/>
  <c r="E70" i="10" s="1"/>
  <c r="J70" i="10" s="1"/>
  <c r="L72" i="10" s="1"/>
  <c r="E21" i="10"/>
  <c r="O59" i="22" l="1"/>
  <c r="E25" i="22"/>
  <c r="L72" i="18"/>
  <c r="H49" i="18"/>
  <c r="E17" i="18"/>
  <c r="O64" i="10"/>
  <c r="E23" i="10" s="1"/>
  <c r="E30" i="10" s="1"/>
  <c r="E25" i="10"/>
  <c r="H64" i="10"/>
  <c r="I58" i="19"/>
  <c r="H58" i="19"/>
  <c r="J57" i="19"/>
  <c r="J8" i="19"/>
  <c r="J9" i="19" s="1"/>
  <c r="J10" i="19" s="1"/>
  <c r="J11" i="19" s="1"/>
  <c r="J12" i="19" s="1"/>
  <c r="J13" i="19" s="1"/>
  <c r="J14" i="19" s="1"/>
  <c r="J15" i="19" s="1"/>
  <c r="J16" i="19" s="1"/>
  <c r="J17" i="19" s="1"/>
  <c r="J18" i="19" s="1"/>
  <c r="J19" i="19" s="1"/>
  <c r="J20" i="19" s="1"/>
  <c r="J21" i="19" s="1"/>
  <c r="J22" i="19" s="1"/>
  <c r="J23" i="19" s="1"/>
  <c r="J24" i="19" s="1"/>
  <c r="J25" i="19" s="1"/>
  <c r="J26" i="19" s="1"/>
  <c r="J27" i="19" s="1"/>
  <c r="J28" i="19" s="1"/>
  <c r="J29" i="19" s="1"/>
  <c r="J30" i="19" s="1"/>
  <c r="J31" i="19" s="1"/>
  <c r="J32" i="19" s="1"/>
  <c r="J33" i="19" s="1"/>
  <c r="J34" i="19" s="1"/>
  <c r="J35" i="19" s="1"/>
  <c r="J36" i="19" s="1"/>
  <c r="J37" i="19" s="1"/>
  <c r="J38" i="19" s="1"/>
  <c r="J39" i="19" s="1"/>
  <c r="J40" i="19" s="1"/>
  <c r="J41" i="19" s="1"/>
  <c r="J42" i="19" s="1"/>
  <c r="J43" i="19" s="1"/>
  <c r="J44" i="19" s="1"/>
  <c r="J45" i="19" s="1"/>
  <c r="J46" i="19" s="1"/>
  <c r="J47" i="19" s="1"/>
  <c r="J48" i="19" s="1"/>
  <c r="J49" i="19" s="1"/>
  <c r="J50" i="19" s="1"/>
  <c r="J51" i="19" s="1"/>
  <c r="J52" i="19" s="1"/>
  <c r="J53" i="19" s="1"/>
  <c r="J54" i="19" s="1"/>
  <c r="J55" i="19" s="1"/>
  <c r="J56" i="19" s="1"/>
  <c r="E30" i="23" l="1"/>
  <c r="E25" i="23"/>
  <c r="O49" i="18"/>
  <c r="O64" i="18" s="1"/>
  <c r="E23" i="18" s="1"/>
  <c r="H64" i="18"/>
  <c r="E30" i="18" l="1"/>
  <c r="E25" i="18"/>
  <c r="Q45" i="17" l="1"/>
  <c r="G35" i="8" l="1"/>
  <c r="Q47" i="15" l="1"/>
</calcChain>
</file>

<file path=xl/sharedStrings.xml><?xml version="1.0" encoding="utf-8"?>
<sst xmlns="http://schemas.openxmlformats.org/spreadsheetml/2006/main" count="687" uniqueCount="337">
  <si>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</si>
  <si>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</si>
  <si>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</si>
  <si>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</si>
  <si>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</si>
  <si>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</si>
  <si>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</si>
  <si>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</si>
  <si>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</si>
  <si>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</si>
  <si>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</si>
  <si>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</si>
  <si>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</si>
  <si>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</si>
  <si>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</si>
  <si>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</si>
  <si>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</si>
  <si>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</si>
  <si>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</si>
  <si>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</si>
  <si>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</si>
  <si>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</si>
  <si>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</si>
  <si>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</si>
  <si>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</si>
  <si>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</si>
  <si>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</si>
  <si>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</si>
  <si>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</si>
  <si>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</si>
  <si>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</si>
  <si>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</si>
  <si>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</si>
  <si>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</si>
  <si>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</si>
  <si>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</si>
  <si>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</si>
  <si>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</si>
  <si>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</si>
  <si>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</si>
  <si>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</si>
  <si>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</si>
  <si>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</si>
  <si>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</si>
  <si>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</si>
  <si>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</si>
  <si>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</si>
  <si>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</si>
  <si>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</si>
  <si>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</si>
  <si>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</si>
  <si>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</si>
  <si>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</si>
  <si>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</si>
  <si>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</si>
  <si>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</si>
  <si>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</si>
  <si>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</si>
  <si>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</si>
  <si>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</si>
  <si>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MK-A</t>
  </si>
  <si>
    <t>Antrag vom</t>
  </si>
  <si>
    <t>Haushaltsjahr</t>
  </si>
  <si>
    <t>Für den Zweck wurden weitere öffentliche Mittel (einschließlich Europa-Mittel) beantragt.</t>
  </si>
  <si>
    <t>Anzahl der beantragten Maßnahmen:</t>
  </si>
  <si>
    <t>(alle Maßnahmen sind auf der folgende Seite einzeln aufgeführt)</t>
  </si>
  <si>
    <t>davon im Rahmen von Weiterleitung:</t>
  </si>
  <si>
    <t>Die Richtigkeit und Vollständigkeit der in diesem Gesamtantrag und seinen Anlagen gemachten Angaben wird versichert.</t>
  </si>
  <si>
    <t>Unterschrift(en) der nach Satzung vertretungsberechtigten Person(en)</t>
  </si>
  <si>
    <t>Tage</t>
  </si>
  <si>
    <t>=</t>
  </si>
  <si>
    <t>Lfd. Nr.</t>
  </si>
  <si>
    <t xml:space="preserve">Maßnahmenbeschreibung </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</si>
  <si>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</si>
  <si>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</si>
  <si>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</si>
  <si>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</si>
  <si>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</si>
  <si>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</si>
  <si>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</si>
  <si>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</si>
  <si>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</si>
  <si>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</si>
  <si>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</si>
  <si>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</si>
  <si>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</si>
  <si>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t>4.)  Gesamtfinanzierung</t>
  </si>
  <si>
    <t>Insgesamt betragen die Ausgaben für die Veranstaltung</t>
  </si>
  <si>
    <t>Eigenmittel werden in Höhe von</t>
  </si>
  <si>
    <t xml:space="preserve">     eingebracht.</t>
  </si>
  <si>
    <t>(Ort, Datum, Unterschrift)</t>
  </si>
  <si>
    <t xml:space="preserve">Frau / Herr </t>
  </si>
  <si>
    <t>(Name der nach der Satzung zur Unterschrift berechtigten Person)</t>
  </si>
  <si>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</si>
  <si>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</si>
  <si>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</si>
  <si>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</si>
  <si>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</si>
  <si>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</si>
  <si>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</si>
  <si>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</si>
  <si>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</si>
  <si>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</si>
  <si>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</si>
  <si>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</si>
  <si>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mit Bescheid(en) vom</t>
  </si>
  <si>
    <t>insgesamt €</t>
  </si>
  <si>
    <t>HHJ 20..:</t>
  </si>
  <si>
    <t xml:space="preserve">  Rechtsbehelfsverzicht</t>
  </si>
  <si>
    <t xml:space="preserve">  Wir verzichten auf die Einlegung eines Rechtsbehelfs.</t>
  </si>
  <si>
    <t>Urheberrechtliches Nutzungsrecht</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</si>
  <si>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</si>
  <si>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</si>
  <si>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</si>
  <si>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</si>
  <si>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</si>
  <si>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</si>
  <si>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</si>
  <si>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</si>
  <si>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</si>
  <si>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</si>
  <si>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</si>
  <si>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</si>
  <si>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</si>
  <si>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</si>
  <si>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</si>
  <si>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</si>
  <si>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</si>
  <si>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</si>
  <si>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</si>
  <si>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t>Träger (Kurzbezeichnung)</t>
  </si>
  <si>
    <t>Veranstaltung</t>
  </si>
  <si>
    <t>Thema</t>
  </si>
  <si>
    <t>Seite</t>
  </si>
  <si>
    <t>Kurse</t>
  </si>
  <si>
    <t>und Referierenden</t>
  </si>
  <si>
    <t>Arbeitstagungen</t>
  </si>
  <si>
    <t>Sonst. Einzelmaßnahmen</t>
  </si>
  <si>
    <t xml:space="preserve">für eine aus den Familienförderrichtlinien </t>
  </si>
  <si>
    <t>des Bundes geförderte Veranstaltung</t>
  </si>
  <si>
    <t>Ort</t>
  </si>
  <si>
    <t>von - bis</t>
  </si>
  <si>
    <t>Lfd.</t>
  </si>
  <si>
    <t>Name, Vorname*</t>
  </si>
  <si>
    <t>Bundesland</t>
  </si>
  <si>
    <t>Unterschrift</t>
  </si>
  <si>
    <t>PLZ / Wohnort*</t>
  </si>
  <si>
    <t>Nr.</t>
  </si>
  <si>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</si>
  <si>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</si>
  <si>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</si>
  <si>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</si>
  <si>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</si>
  <si>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</si>
  <si>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</si>
  <si>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</si>
  <si>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</si>
  <si>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</si>
  <si>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</si>
  <si>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</si>
  <si>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</si>
  <si>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</si>
  <si>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</si>
  <si>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</si>
  <si>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</si>
  <si>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</si>
  <si>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</si>
  <si>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</si>
  <si>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</si>
  <si>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</si>
  <si>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</si>
  <si>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</si>
  <si>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</si>
  <si>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</si>
  <si>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</si>
  <si>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</si>
  <si>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</si>
  <si>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</si>
  <si>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</si>
  <si>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</si>
  <si>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</si>
  <si>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</si>
  <si>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</si>
  <si>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</si>
  <si>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</si>
  <si>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</si>
  <si>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</si>
  <si>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</si>
  <si>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MK-VN</t>
  </si>
  <si>
    <t>Bescheid vom</t>
  </si>
  <si>
    <t>Förderkennzeichen:</t>
  </si>
  <si>
    <t>25…</t>
  </si>
  <si>
    <t>Für den Zweck wurden weitere öffentliche Mittel (einschließlich Europa-Mittel) bewilligt.</t>
  </si>
  <si>
    <t>Anzahl der abgerechneten Maßnahmen:</t>
  </si>
  <si>
    <t>eingebracht.</t>
  </si>
  <si>
    <t>zweckentsprechend verwendet.</t>
  </si>
  <si>
    <t>Die Richtigkeit und Vollständigkeit der in diesem Verwendungsnachweise und seinen Anlagen gemachten Angaben wird versichert.</t>
  </si>
  <si>
    <t>Die bewilligte Zuwendung wurde wie folgt verwendet:</t>
  </si>
  <si>
    <r>
      <rPr>
        <b/>
        <sz val="11"/>
        <rFont val="Arial"/>
        <family val="2"/>
      </rPr>
      <t>MK-A</t>
    </r>
    <r>
      <rPr>
        <sz val="11"/>
        <rFont val="Arial"/>
        <family val="2"/>
      </rPr>
      <t xml:space="preserve"> </t>
    </r>
    <r>
      <rPr>
        <i/>
        <sz val="10"/>
        <rFont val="Arial"/>
        <family val="2"/>
      </rPr>
      <t>(Maßnahmenbeschreibung</t>
    </r>
    <r>
      <rPr>
        <sz val="11"/>
        <rFont val="Arial"/>
        <family val="2"/>
      </rPr>
      <t>)</t>
    </r>
  </si>
  <si>
    <t xml:space="preserve">    (vorzulegen bei Förderung von Kursen und Arbeitstagungen)</t>
  </si>
  <si>
    <r>
      <rPr>
        <b/>
        <sz val="11"/>
        <rFont val="Arial"/>
        <family val="2"/>
      </rPr>
      <t>MB-V</t>
    </r>
    <r>
      <rPr>
        <sz val="11"/>
        <rFont val="Arial"/>
        <family val="2"/>
      </rPr>
      <t xml:space="preserve"> </t>
    </r>
    <r>
      <rPr>
        <sz val="10"/>
        <rFont val="Arial"/>
        <family val="2"/>
      </rPr>
      <t>(</t>
    </r>
    <r>
      <rPr>
        <i/>
        <sz val="10"/>
        <rFont val="Arial"/>
        <family val="2"/>
      </rPr>
      <t>Beschreibung bei Veranstaltungen</t>
    </r>
    <r>
      <rPr>
        <sz val="10"/>
        <rFont val="Arial"/>
        <family val="2"/>
      </rPr>
      <t>)</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</si>
  <si>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</si>
  <si>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</si>
  <si>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r>
      <rPr>
        <b/>
        <sz val="10"/>
        <rFont val="Arial"/>
        <family val="2"/>
      </rPr>
      <t xml:space="preserve">Sonst. Einzelprojekte </t>
    </r>
    <r>
      <rPr>
        <i/>
        <sz val="9"/>
        <rFont val="Arial"/>
        <family val="2"/>
      </rPr>
      <t>(nach Nr. 4.3.5 FamFördRL)</t>
    </r>
    <r>
      <rPr>
        <sz val="9"/>
        <rFont val="Arial"/>
        <family val="2"/>
      </rPr>
      <t xml:space="preserve"> </t>
    </r>
  </si>
  <si>
    <t xml:space="preserve">Unterschrift(en) der nach der Satzung </t>
  </si>
  <si>
    <t>vertretungsberechtigten Person(en)</t>
  </si>
  <si>
    <t>Festbetrag</t>
  </si>
  <si>
    <t>Zuwendungsfähige Gesamtausgaben i.H.v</t>
  </si>
  <si>
    <t>Summe der beantragten Festbeträge</t>
  </si>
  <si>
    <t>Eigenmittel können in Höhe von:</t>
  </si>
  <si>
    <t>eingebracht werden.</t>
  </si>
  <si>
    <t>Auf Grundlage der Nr. 4.3.1 der FamFördRL wird eine Zuwendung als Zuschuss zu den Maßnahmekosten</t>
  </si>
  <si>
    <t>in Höhe von insgesamt</t>
  </si>
  <si>
    <t>beantragt.</t>
  </si>
  <si>
    <t>Die beantragte Zuwendung soll wie folgt verwendet werden:</t>
  </si>
  <si>
    <t>Dauer x</t>
  </si>
  <si>
    <t>Bezeichnung der Veranstaltung</t>
  </si>
  <si>
    <t>Dauer</t>
  </si>
  <si>
    <t>Zahl der</t>
  </si>
  <si>
    <t>TN-</t>
  </si>
  <si>
    <t>Zahl d. Ref.</t>
  </si>
  <si>
    <t>Förderbetrag</t>
  </si>
  <si>
    <t>(analog Mb V)</t>
  </si>
  <si>
    <t>TN</t>
  </si>
  <si>
    <t>Ref.</t>
  </si>
  <si>
    <t>Honorare</t>
  </si>
  <si>
    <t>(Gesamt)</t>
  </si>
  <si>
    <t>Gesamtsumme:</t>
  </si>
  <si>
    <t>Beantragte Zuwendung:</t>
  </si>
  <si>
    <t>Teilnehmende x Kurstage</t>
  </si>
  <si>
    <t>Tagessatz gem. Nr. 4.3.1b</t>
  </si>
  <si>
    <t>(max.</t>
  </si>
  <si>
    <t>)</t>
  </si>
  <si>
    <t>Referierende x Tage</t>
  </si>
  <si>
    <r>
      <rPr>
        <b/>
        <sz val="12"/>
        <rFont val="Arial"/>
        <family val="2"/>
      </rPr>
      <t>Kurse</t>
    </r>
    <r>
      <rPr>
        <sz val="11"/>
        <rFont val="Arial"/>
        <family val="2"/>
      </rPr>
      <t xml:space="preserve"> </t>
    </r>
    <r>
      <rPr>
        <sz val="10"/>
        <rFont val="Arial"/>
        <family val="2"/>
      </rPr>
      <t>nach Nr. 4.3.1 FamFördRL</t>
    </r>
  </si>
  <si>
    <r>
      <rPr>
        <sz val="12"/>
        <rFont val="Arial"/>
        <family val="2"/>
      </rPr>
      <t>Arbeitstagungen</t>
    </r>
    <r>
      <rPr>
        <sz val="10"/>
        <rFont val="Arial"/>
        <family val="2"/>
      </rPr>
      <t xml:space="preserve"> nach Nr. 4.3.2 FamFördRL</t>
    </r>
  </si>
  <si>
    <r>
      <rPr>
        <b/>
        <u/>
        <sz val="18"/>
        <rFont val="Arial"/>
        <family val="2"/>
      </rPr>
      <t>Kurs</t>
    </r>
    <r>
      <rPr>
        <b/>
        <sz val="18"/>
        <rFont val="Arial"/>
        <family val="2"/>
      </rPr>
      <t xml:space="preserve"> </t>
    </r>
    <r>
      <rPr>
        <i/>
        <sz val="12"/>
        <rFont val="Arial"/>
        <family val="2"/>
      </rPr>
      <t>(siehe Nr. 4.3.1 der Familienförderrichtlinie)</t>
    </r>
  </si>
  <si>
    <t>Termin:</t>
  </si>
  <si>
    <t>Ort:</t>
  </si>
  <si>
    <t xml:space="preserve">    davon zuwendungsfähig:</t>
  </si>
  <si>
    <t>insgesamt förderfähige Honorare für die gesamte Veranstaltung:</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</si>
  <si>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</si>
  <si>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t>Mit dem pro Veranstaltungstag und Teilnehmenden gewährten Festbetrag sind sowohl die
Unterkunfts- und Verpflegungskosten als auch die Fahrtkosten abgegolten. Verringert sich
die Anzahl der Veranstaltungstage und/oder die Anzahl der Anwesenheitstage der Teilneh-
menden gegenüber der Bewilligung, so ermäßigt sich die Zuwendung in Höhe der nicht in
Anspruch genommenen Festbeträge entsprechend. Bei mehr Teilnehmer- bzw. Veranstalt-
ungstagen ist eine höhere Zuwendung ausgeschlossen.</t>
  </si>
  <si>
    <t>Die Gesamtfinanzierung ist gesichert. Die Gesamtsumme der zuwendungsfähigen Ausgaben
ist (nach Abzug aller Eigen- und sonstigen Deckungsmittel) höher als die gewährte Zuwend-
ung. Andernfalls wird die Zuwendung in Höhe der Minderausgaben erstattet.</t>
  </si>
  <si>
    <t>Die Richtigkeit und Vollständigkeit aller Angaben wird versichert.</t>
  </si>
  <si>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</si>
  <si>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</si>
  <si>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</si>
  <si>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</si>
  <si>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t>(Zuwendungsfähige) Gesamtausgaben i.H.v</t>
  </si>
  <si>
    <t>Summe der (bewilligten) Festbeträge</t>
  </si>
  <si>
    <t>Eigenmittel wurden in Höhe von</t>
  </si>
  <si>
    <t>Auf Grundlage der Nr. 4.3 der Familienförderrichtlinie des Bundes wurde die Zuwendung als Zuschuss zu den Maßnahmekosten</t>
  </si>
  <si>
    <t>Zuwendung (VN):</t>
  </si>
  <si>
    <r>
      <t xml:space="preserve">    (</t>
    </r>
    <r>
      <rPr>
        <i/>
        <u/>
        <sz val="9"/>
        <color theme="0" tint="-0.499984740745262"/>
        <rFont val="Arial"/>
        <family val="2"/>
      </rPr>
      <t>immer</t>
    </r>
    <r>
      <rPr>
        <i/>
        <sz val="9"/>
        <color theme="0" tint="-0.499984740745262"/>
        <rFont val="Arial"/>
        <family val="2"/>
      </rPr>
      <t xml:space="preserve"> vorzulegen)</t>
    </r>
  </si>
  <si>
    <t>(mit Formblättern MK-A und MB-V)</t>
  </si>
  <si>
    <t>(mit Formblättern „MK-VN Festbetrag“ und „L“)</t>
  </si>
  <si>
    <t>An-</t>
  </si>
  <si>
    <t>Ab-</t>
  </si>
  <si>
    <t>reise</t>
  </si>
  <si>
    <t>ggf. weitere freiwilllige Angaben</t>
  </si>
  <si>
    <t>Straße*</t>
  </si>
  <si>
    <t>(Datum)</t>
  </si>
  <si>
    <t>Bemerkungen:</t>
  </si>
  <si>
    <t>Liste der Teilnehmenden</t>
  </si>
  <si>
    <t xml:space="preserve">    Ich bestätige meine Teilnahme an der Veranstaltung wie folgt:</t>
  </si>
  <si>
    <t>Tage insg.:</t>
  </si>
  <si>
    <t>Digitale Formate</t>
  </si>
  <si>
    <t xml:space="preserve"> * werden nur zu Abrechnungszwecken benötigt, es erfolgt keine
   Weitergabe an unberechtigte Dritte bzw. Veröffentlichung.</t>
  </si>
  <si>
    <t>(Anwesenheit)</t>
  </si>
  <si>
    <r>
      <rPr>
        <b/>
        <sz val="10"/>
        <rFont val="Arial"/>
        <family val="2"/>
      </rPr>
      <t xml:space="preserve">Personalkosten </t>
    </r>
    <r>
      <rPr>
        <i/>
        <sz val="9"/>
        <rFont val="Arial"/>
        <family val="2"/>
      </rPr>
      <t>(nach Nr. 4.3.3 FamFördRL)</t>
    </r>
    <r>
      <rPr>
        <sz val="9"/>
        <rFont val="Arial"/>
        <family val="2"/>
      </rPr>
      <t xml:space="preserve"> </t>
    </r>
  </si>
  <si>
    <r>
      <rPr>
        <b/>
        <sz val="14"/>
        <rFont val="Arial"/>
        <family val="2"/>
      </rPr>
      <t xml:space="preserve"> Familienförderrichtlinien des Bundes</t>
    </r>
    <r>
      <rPr>
        <sz val="11"/>
        <rFont val="Arial"/>
        <family val="2"/>
      </rPr>
      <t xml:space="preserve"> (FamFördRL) vom 03.06.2024</t>
    </r>
  </si>
  <si>
    <t>(bitte aus Dropdownliste auswählen)</t>
  </si>
  <si>
    <t>TN-Tage x</t>
  </si>
  <si>
    <t>Honorare x</t>
  </si>
  <si>
    <t>Gesamtausgaben</t>
  </si>
  <si>
    <t>der Maßnahme</t>
  </si>
  <si>
    <t>Kinderbe-</t>
  </si>
  <si>
    <t>Kinderbeauf.</t>
  </si>
  <si>
    <t>aufsicht.</t>
  </si>
  <si>
    <t>Tagessatz gem. Nr. 4.3.1c</t>
  </si>
  <si>
    <t>(Festbetrag für Teilnehmende)</t>
  </si>
  <si>
    <t>(Festbetrag für Honorare für ganztätige Leistungen)</t>
  </si>
  <si>
    <t>(Festbetrag Kinderbeaufsichtigung)</t>
  </si>
  <si>
    <t>Kinderbeaufsichtigung x Tage</t>
  </si>
  <si>
    <t>Tagessatz gem. Nr. 4.3</t>
  </si>
  <si>
    <t>MB-V</t>
  </si>
  <si>
    <t xml:space="preserve">   Der Kurs wird als Festbetragsfinanzierung beantragt und nach den in der Anlage zur Familien-
   förderrichtlinie des Bundes vom 03.06.2024 festgelegten Festbeträgen abgerechnet.</t>
  </si>
  <si>
    <t xml:space="preserve">  (bitte aus Dropdownliste auswählen)</t>
  </si>
  <si>
    <t>Die Listen der Teilnehmenden und Referierenden (Formblatt "L") werden als Bestandteil des Verwendungsnachweises für eine evtl. Prüfung aufbewahrt.</t>
  </si>
  <si>
    <t>Für jeden Kurs wird als Bestandteil des Verwendungsnachweises eine Liste der Teilnehmenden und Referierenden (Formblatt "L")  geführt.</t>
  </si>
  <si>
    <t>tatsächliche</t>
  </si>
  <si>
    <t>L</t>
  </si>
  <si>
    <t>R M</t>
  </si>
  <si>
    <t xml:space="preserve"> Bewilligt wurden</t>
  </si>
  <si>
    <t xml:space="preserve"> unter dem Aktenzeichen</t>
  </si>
  <si>
    <r>
      <t>Geldinstitut</t>
    </r>
    <r>
      <rPr>
        <sz val="12"/>
        <rFont val="Arial"/>
        <family val="2"/>
      </rPr>
      <t>:</t>
    </r>
  </si>
  <si>
    <t xml:space="preserve">  Hiermit räume ich dem Bundesministerium für Familie, Senioren, Frauen und Jugend (Zuwendungsgeber) das einfache und räumlich, </t>
  </si>
  <si>
    <t xml:space="preserve">  zeitlich und inhaltlich unbeschränkte Nutzungsrecht an den durch das Zuwendungsverhältnis begründeteten, zu meinen Gunsten </t>
  </si>
  <si>
    <t xml:space="preserve">  urheberrechtlich geschützten Arbeitsergebnissen ein.</t>
  </si>
  <si>
    <r>
      <rPr>
        <b/>
        <sz val="14"/>
        <rFont val="Arial"/>
        <family val="2"/>
      </rPr>
      <t xml:space="preserve"> Familienförderrichtlinie des Bundes</t>
    </r>
    <r>
      <rPr>
        <sz val="11"/>
        <rFont val="Arial"/>
        <family val="2"/>
      </rPr>
      <t xml:space="preserve"> (FamFördRL) vom 03.06.2024</t>
    </r>
  </si>
  <si>
    <r>
      <rPr>
        <b/>
        <sz val="14"/>
        <rFont val="Arial"/>
        <family val="2"/>
      </rPr>
      <t xml:space="preserve"> Familienförderrichtlinie des Bundes (FamFördRL) </t>
    </r>
    <r>
      <rPr>
        <b/>
        <sz val="12"/>
        <rFont val="Arial"/>
        <family val="2"/>
      </rPr>
      <t>vom 03.06.2024</t>
    </r>
  </si>
  <si>
    <r>
      <rPr>
        <b/>
        <sz val="14"/>
        <rFont val="Arial"/>
        <family val="2"/>
      </rPr>
      <t>Familienförderrichtlinie des Bundes</t>
    </r>
    <r>
      <rPr>
        <sz val="11"/>
        <rFont val="Arial"/>
        <family val="2"/>
      </rPr>
      <t xml:space="preserve"> (FamFördRL) vom 03.06.2024</t>
    </r>
  </si>
  <si>
    <t xml:space="preserve">Benennung der Maßnahme: </t>
  </si>
  <si>
    <t xml:space="preserve"> </t>
  </si>
  <si>
    <t>Zuwendungsempfänger:</t>
  </si>
  <si>
    <t xml:space="preserve"> Bewilligungszeitraum:   </t>
  </si>
  <si>
    <t>01.01.20XX-31.12.20XX</t>
  </si>
  <si>
    <t>Belegliste</t>
  </si>
  <si>
    <t>Fpl. Nr.</t>
  </si>
  <si>
    <t>BelegNr.</t>
  </si>
  <si>
    <t>Auftrag vom</t>
  </si>
  <si>
    <t>Datum Rechnung</t>
  </si>
  <si>
    <t>Empfänger / Einzahler</t>
  </si>
  <si>
    <t>Grund der Zahlung</t>
  </si>
  <si>
    <t>Bezahlt
am</t>
  </si>
  <si>
    <t xml:space="preserve">Ausgabe </t>
  </si>
  <si>
    <t xml:space="preserve">Einnahme </t>
  </si>
  <si>
    <t>Kontostand</t>
  </si>
  <si>
    <t>Ausgaben</t>
  </si>
  <si>
    <t>Einnahmen</t>
  </si>
  <si>
    <t>Für den Zweck wurden keine weiteren öffentliche Mittel (einschließlich Europa-Mittel) bewilligt.</t>
  </si>
  <si>
    <t>Für den Zweck wurden keine weiteren öffentliche Mittel (einschließlich Europa-Mittel) beantragt.</t>
  </si>
  <si>
    <t xml:space="preserve">Veranstaltungen als Blended Learning oder Online-Angebot </t>
  </si>
  <si>
    <t>Präsenzteil</t>
  </si>
  <si>
    <t>Onlineteil</t>
  </si>
  <si>
    <t>Datum</t>
  </si>
  <si>
    <t>(Beginn)</t>
  </si>
  <si>
    <t>(Ende)</t>
  </si>
  <si>
    <t>spruchnahme anderer staatlicher Leistung vorliegt.</t>
  </si>
  <si>
    <t>Für Vorstands- und Ausschussmitglieder sowie für interne Mitarbeitende der veranstaltenden Träger ist die Gewährung von Festbeträgen ausgeschlossen (vgl. Nr. 4.3.1 FamFördRL).</t>
  </si>
  <si>
    <t>Für Vorstands- und Ausschussmitglieder sowie für interne Mitarbeitende der veranstaltenden Träger ist die Abrechung von Festbeträgen ausgeschlossen (vgl. Nr. 4.3.1 FamFördRL).</t>
  </si>
  <si>
    <t>Referat ZM I 6 (Familienförderung)</t>
  </si>
  <si>
    <t>ZM I 6 - 25…</t>
  </si>
  <si>
    <t>ZM I 6 -</t>
  </si>
  <si>
    <t xml:space="preserve">
Name,  Anschrift    (ZM I 6-25...)
</t>
  </si>
  <si>
    <t>Referat 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</si>
</sst>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 #,##0.00\ [$€]_-;_-* &quot;-&quot;??\ [$€]_-;_-@_-"/>
    <numFmt numFmtId="165" formatCode="#,##0.00\ &quot;€&quot;"/>
    <numFmt numFmtId="166" formatCode="dd/mm/yyyy;@"/>
    <numFmt numFmtId="167" formatCode="dd\ mm\ yy"/>
    <numFmt numFmtId="168" formatCode="#,##0.00\ _€"/>
    <numFmt numFmtId="169" formatCode="dd/mm/yy;@"/>
  </numFmts>
  <fonts count="39"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b/>
      <sz val="13"/>
      <name val="Arial"/>
      <family val="2"/>
    </font>
    <font>
      <i/>
      <sz val="11"/>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sz val="12"/>
      <name val="Wingdings"/>
      <charset val="2"/>
    </font>
    <font>
      <i/>
      <sz val="9"/>
      <name val="Arial"/>
      <family val="2"/>
    </font>
    <font>
      <i/>
      <u/>
      <sz val="9"/>
      <color theme="0" tint="-0.499984740745262"/>
      <name val="Arial"/>
      <family val="2"/>
    </font>
    <font>
      <sz val="14"/>
      <name val="Arial"/>
      <family val="2"/>
    </font>
    <font>
      <b/>
      <sz val="10"/>
      <color indexed="8"/>
      <name val="Arial"/>
      <family val="2"/>
    </font>
    <font>
      <sz val="9"/>
      <color theme="0" tint="-0.499984740745262"/>
      <name val="Arial"/>
      <family val="2"/>
    </font>
    <font>
      <b/>
      <sz val="10"/>
      <color theme="0" tint="-0.499984740745262"/>
      <name val="Arial"/>
      <family val="2"/>
    </font>
    <font>
      <b/>
      <sz val="11"/>
      <color theme="0" tint="-0.499984740745262"/>
      <name val="Arial"/>
      <family val="2"/>
    </font>
    <font>
      <b/>
      <i/>
      <sz val="1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rgb="FF00FFFF"/>
        <bgColor indexed="64"/>
      </patternFill>
    </fill>
    <fill>
      <patternFill patternType="solid">
        <fgColor rgb="FFFFC00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medium">
        <color indexed="64"/>
      </right>
      <top style="thin">
        <color indexed="64"/>
      </top>
      <bottom/>
      <diagonal/>
    </border>
    <border>
      <left/>
      <right style="dashed">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theme="0" tint="-0.499984740745262"/>
      </bottom>
      <diagonal/>
    </border>
    <border>
      <left style="thin">
        <color indexed="64"/>
      </left>
      <right style="thin">
        <color indexed="64"/>
      </right>
      <top style="medium">
        <color indexed="64"/>
      </top>
      <bottom style="thin">
        <color theme="0" tint="-0.499984740745262"/>
      </bottom>
      <diagonal/>
    </border>
  </borders>
  <cellStyleXfs count="3">
    <xf numFmtId="0" fontId="0" fillId="0" borderId="0"/>
    <xf numFmtId="0" fontId="1" fillId="0" borderId="0"/>
    <xf numFmtId="164" fontId="1" fillId="0" borderId="0" applyFont="0" applyFill="0" applyBorder="0" applyAlignment="0" applyProtection="0"/>
  </cellStyleXfs>
  <cellXfs count="850">
    <xf numFmtId="0" fontId="0" fillId="0" borderId="0" xfId="0"/>
    <xf numFmtId="0" fontId="0" fillId="0" borderId="0" xfId="0" applyBorder="1"/>
    <xf numFmtId="0" fontId="1" fillId="0" borderId="0" xfId="0" applyFont="1"/>
    <xf numFmtId="0" fontId="1" fillId="0" borderId="0" xfId="0" applyFont="1" applyBorder="1"/>
    <xf numFmtId="2" fontId="0" fillId="0" borderId="0" xfId="0" applyNumberFormat="1"/>
    <xf numFmtId="2" fontId="7" fillId="0" borderId="0" xfId="0" applyNumberFormat="1" applyFont="1"/>
    <xf numFmtId="2" fontId="7" fillId="0" borderId="0" xfId="0" applyNumberFormat="1" applyFont="1" applyBorder="1"/>
    <xf numFmtId="2" fontId="1" fillId="0" borderId="0" xfId="0" applyNumberFormat="1" applyFont="1"/>
    <xf numFmtId="0" fontId="1" fillId="0" borderId="5" xfId="0" applyFont="1" applyBorder="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0" fontId="10" fillId="0" borderId="5" xfId="0" applyFont="1" applyBorder="1" applyAlignment="1">
      <alignment horizontal="center"/>
    </xf>
    <xf numFmtId="0" fontId="10" fillId="0" borderId="10" xfId="0" applyFont="1" applyBorder="1" applyAlignment="1">
      <alignment horizontal="center" vertical="center"/>
    </xf>
    <xf numFmtId="0" fontId="1" fillId="0" borderId="0" xfId="0" applyFont="1" applyAlignment="1">
      <alignment vertical="center"/>
    </xf>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0" fillId="0" borderId="0" xfId="0" applyFill="1"/>
    <xf numFmtId="0" fontId="7" fillId="0" borderId="0" xfId="0" applyFont="1" applyFill="1" applyBorder="1"/>
    <xf numFmtId="0" fontId="0" fillId="0" borderId="0" xfId="0" applyAlignment="1">
      <alignment vertical="center"/>
    </xf>
    <xf numFmtId="0" fontId="1" fillId="0" borderId="0" xfId="0" applyFont="1" applyFill="1" applyBorder="1"/>
    <xf numFmtId="0" fontId="1" fillId="0" borderId="1" xfId="0" applyFont="1" applyFill="1" applyBorder="1"/>
    <xf numFmtId="0" fontId="1" fillId="0" borderId="0" xfId="0" applyFont="1" applyFill="1"/>
    <xf numFmtId="0" fontId="1" fillId="0" borderId="9" xfId="0" applyFont="1" applyFill="1" applyBorder="1"/>
    <xf numFmtId="0" fontId="1" fillId="0" borderId="0" xfId="0" applyFont="1" applyFill="1" applyAlignment="1">
      <alignment horizontal="right"/>
    </xf>
    <xf numFmtId="1" fontId="2" fillId="0" borderId="0" xfId="0" applyNumberFormat="1" applyFont="1" applyBorder="1" applyAlignment="1">
      <alignment horizontal="center" vertical="center"/>
    </xf>
    <xf numFmtId="14" fontId="14" fillId="0" borderId="0" xfId="0" applyNumberFormat="1" applyFont="1" applyAlignment="1">
      <alignment vertical="center"/>
    </xf>
    <xf numFmtId="0" fontId="0" fillId="2" borderId="26" xfId="0" applyFill="1" applyBorder="1" applyAlignment="1">
      <alignment vertical="center"/>
    </xf>
    <xf numFmtId="0" fontId="0" fillId="2" borderId="11" xfId="0" applyFill="1" applyBorder="1" applyAlignment="1">
      <alignment vertical="center"/>
    </xf>
    <xf numFmtId="0" fontId="0" fillId="2" borderId="27" xfId="0" applyFill="1" applyBorder="1" applyAlignment="1">
      <alignment vertical="center"/>
    </xf>
    <xf numFmtId="0" fontId="0" fillId="2" borderId="23" xfId="0" applyFill="1" applyBorder="1" applyAlignment="1">
      <alignment vertical="center"/>
    </xf>
    <xf numFmtId="0" fontId="0" fillId="2" borderId="1" xfId="0" applyFill="1" applyBorder="1" applyAlignment="1">
      <alignment vertical="center"/>
    </xf>
    <xf numFmtId="0" fontId="0" fillId="2" borderId="24"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1" fontId="4" fillId="0" borderId="2" xfId="0" applyNumberFormat="1" applyFont="1" applyBorder="1" applyAlignment="1">
      <alignment horizontal="center" vertical="center"/>
    </xf>
    <xf numFmtId="165" fontId="10" fillId="0" borderId="2" xfId="0" applyNumberFormat="1" applyFont="1" applyBorder="1" applyAlignment="1">
      <alignment vertical="center"/>
    </xf>
    <xf numFmtId="0" fontId="21" fillId="0" borderId="0" xfId="0" applyFont="1" applyFill="1" applyBorder="1" applyAlignment="1">
      <alignment vertical="center"/>
    </xf>
    <xf numFmtId="2" fontId="7" fillId="2" borderId="0" xfId="0" applyNumberFormat="1" applyFont="1" applyFill="1" applyBorder="1" applyAlignment="1"/>
    <xf numFmtId="0" fontId="2" fillId="0" borderId="0" xfId="0" applyFont="1" applyFill="1" applyBorder="1" applyAlignment="1" applyProtection="1">
      <alignment horizontal="center"/>
    </xf>
    <xf numFmtId="0" fontId="2" fillId="0" borderId="10" xfId="0" applyFont="1" applyBorder="1" applyAlignment="1" applyProtection="1">
      <alignment horizontal="center"/>
    </xf>
    <xf numFmtId="0" fontId="7" fillId="0" borderId="5" xfId="0" applyFont="1" applyFill="1" applyBorder="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7" fillId="0" borderId="10" xfId="0" applyFont="1" applyFill="1" applyBorder="1" applyAlignment="1" applyProtection="1"/>
    <xf numFmtId="165" fontId="7" fillId="0" borderId="0" xfId="0" applyNumberFormat="1" applyFont="1" applyBorder="1" applyAlignment="1" applyProtection="1"/>
    <xf numFmtId="0" fontId="7" fillId="0" borderId="3" xfId="0" applyFont="1" applyFill="1" applyBorder="1"/>
    <xf numFmtId="0" fontId="7" fillId="0" borderId="0" xfId="0" applyFont="1" applyFill="1" applyAlignment="1"/>
    <xf numFmtId="0" fontId="4" fillId="0" borderId="2" xfId="0" applyFont="1" applyFill="1" applyBorder="1" applyAlignment="1">
      <alignment horizontal="center" vertical="center"/>
    </xf>
    <xf numFmtId="0" fontId="1" fillId="0" borderId="11" xfId="0" applyFont="1" applyFill="1" applyBorder="1" applyAlignment="1" applyProtection="1"/>
    <xf numFmtId="0" fontId="7" fillId="0" borderId="11" xfId="0" applyFont="1" applyFill="1" applyBorder="1" applyAlignment="1" applyProtection="1"/>
    <xf numFmtId="0" fontId="2" fillId="0" borderId="0" xfId="0" applyFont="1" applyFill="1" applyAlignment="1">
      <alignment horizontal="right"/>
    </xf>
    <xf numFmtId="0" fontId="1" fillId="0" borderId="26" xfId="0" applyFont="1" applyFill="1" applyBorder="1"/>
    <xf numFmtId="0" fontId="1" fillId="0" borderId="38" xfId="0" applyFont="1" applyFill="1" applyBorder="1" applyAlignment="1">
      <alignment vertical="center"/>
    </xf>
    <xf numFmtId="0" fontId="1" fillId="0" borderId="30" xfId="0" applyFont="1" applyFill="1" applyBorder="1" applyAlignment="1">
      <alignment vertical="center"/>
    </xf>
    <xf numFmtId="0" fontId="1" fillId="0" borderId="30" xfId="0" applyFont="1" applyFill="1" applyBorder="1" applyAlignment="1">
      <alignment horizontal="center" vertical="center"/>
    </xf>
    <xf numFmtId="0" fontId="1" fillId="0" borderId="39" xfId="0" applyFont="1" applyFill="1" applyBorder="1" applyAlignment="1">
      <alignment vertical="center"/>
    </xf>
    <xf numFmtId="0" fontId="1" fillId="0" borderId="35" xfId="0" applyFont="1" applyFill="1" applyBorder="1" applyAlignment="1">
      <alignment vertical="center"/>
    </xf>
    <xf numFmtId="0" fontId="1" fillId="0" borderId="35" xfId="0" applyFont="1" applyFill="1" applyBorder="1" applyAlignment="1">
      <alignment horizontal="center" vertical="center"/>
    </xf>
    <xf numFmtId="0" fontId="1" fillId="0" borderId="38" xfId="0" applyFont="1" applyFill="1" applyBorder="1"/>
    <xf numFmtId="0" fontId="1" fillId="0" borderId="30" xfId="0" applyFont="1" applyFill="1" applyBorder="1"/>
    <xf numFmtId="0" fontId="1" fillId="0" borderId="39" xfId="0" applyFont="1" applyFill="1" applyBorder="1"/>
    <xf numFmtId="0" fontId="1" fillId="0" borderId="35" xfId="0" applyFont="1" applyFill="1" applyBorder="1"/>
    <xf numFmtId="0" fontId="15" fillId="0" borderId="0" xfId="0" applyFont="1"/>
    <xf numFmtId="2" fontId="7" fillId="0" borderId="0" xfId="0" applyNumberFormat="1" applyFont="1" applyFill="1"/>
    <xf numFmtId="0" fontId="4" fillId="0" borderId="1"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40"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2" xfId="0" applyNumberFormat="1" applyFont="1" applyFill="1" applyBorder="1"/>
    <xf numFmtId="165" fontId="6" fillId="0" borderId="3" xfId="0" applyNumberFormat="1" applyFont="1" applyFill="1" applyBorder="1" applyAlignment="1"/>
    <xf numFmtId="165" fontId="6" fillId="0" borderId="28"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0"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1" fillId="7" borderId="33" xfId="0" applyFont="1" applyFill="1" applyBorder="1" applyAlignment="1">
      <alignment horizontal="center"/>
    </xf>
    <xf numFmtId="0" fontId="1" fillId="5" borderId="47" xfId="0" applyFont="1" applyFill="1" applyBorder="1" applyAlignment="1">
      <alignment horizontal="center"/>
    </xf>
    <xf numFmtId="0" fontId="0" fillId="6" borderId="47" xfId="0" applyFill="1" applyBorder="1" applyAlignment="1">
      <alignment horizontal="center"/>
    </xf>
    <xf numFmtId="0" fontId="1" fillId="7" borderId="47" xfId="0" applyFont="1" applyFill="1" applyBorder="1" applyAlignment="1">
      <alignment horizontal="center"/>
    </xf>
    <xf numFmtId="0" fontId="0" fillId="0" borderId="30" xfId="0" applyBorder="1"/>
    <xf numFmtId="0" fontId="0" fillId="0" borderId="34" xfId="0" applyBorder="1"/>
    <xf numFmtId="0" fontId="3" fillId="0" borderId="1" xfId="0" applyFont="1" applyFill="1" applyBorder="1"/>
    <xf numFmtId="0" fontId="3" fillId="0" borderId="0" xfId="0" applyFont="1" applyFill="1" applyAlignment="1">
      <alignment horizontal="center"/>
    </xf>
    <xf numFmtId="1" fontId="7" fillId="0" borderId="2" xfId="0" applyNumberFormat="1" applyFont="1" applyBorder="1" applyAlignment="1">
      <alignment horizontal="center" vertical="center"/>
    </xf>
    <xf numFmtId="0" fontId="1" fillId="0" borderId="0" xfId="0" applyFont="1" applyAlignment="1">
      <alignment horizontal="left" vertical="center"/>
    </xf>
    <xf numFmtId="0" fontId="0" fillId="0" borderId="0" xfId="0" applyAlignment="1"/>
    <xf numFmtId="0" fontId="4" fillId="0" borderId="0" xfId="0" applyFont="1" applyFill="1" applyBorder="1" applyAlignment="1" applyProtection="1">
      <alignment horizontal="left"/>
    </xf>
    <xf numFmtId="0" fontId="10" fillId="0" borderId="10" xfId="0" applyFont="1" applyBorder="1" applyAlignment="1">
      <alignment horizontal="center"/>
    </xf>
    <xf numFmtId="0" fontId="18" fillId="0" borderId="32" xfId="0" applyFont="1" applyFill="1" applyBorder="1"/>
    <xf numFmtId="0" fontId="18" fillId="0" borderId="31" xfId="0" applyFont="1" applyFill="1" applyBorder="1" applyAlignment="1">
      <alignment horizontal="center" vertical="center"/>
    </xf>
    <xf numFmtId="0" fontId="18" fillId="0" borderId="3" xfId="0" applyFont="1" applyFill="1" applyBorder="1"/>
    <xf numFmtId="0" fontId="18" fillId="0" borderId="31" xfId="0" applyFont="1" applyFill="1" applyBorder="1" applyAlignment="1">
      <alignment horizontal="center"/>
    </xf>
    <xf numFmtId="0" fontId="10" fillId="0" borderId="0" xfId="0" applyFont="1" applyAlignment="1">
      <alignment horizontal="right" vertical="center"/>
    </xf>
    <xf numFmtId="0" fontId="15" fillId="0" borderId="18" xfId="0" applyFont="1" applyFill="1" applyBorder="1" applyAlignment="1">
      <alignment horizontal="left" vertical="center"/>
    </xf>
    <xf numFmtId="0" fontId="15" fillId="0" borderId="19" xfId="0" applyFont="1" applyFill="1" applyBorder="1" applyAlignment="1">
      <alignment horizontal="left" vertical="center"/>
    </xf>
    <xf numFmtId="0" fontId="1" fillId="0" borderId="34" xfId="0" applyFont="1" applyFill="1" applyBorder="1" applyAlignment="1">
      <alignment horizontal="center"/>
    </xf>
    <xf numFmtId="0" fontId="1" fillId="0" borderId="30" xfId="0" applyFont="1" applyFill="1" applyBorder="1" applyAlignment="1">
      <alignment horizontal="center"/>
    </xf>
    <xf numFmtId="0" fontId="1" fillId="0" borderId="30" xfId="0" applyFont="1" applyFill="1" applyBorder="1" applyAlignment="1">
      <alignment horizontal="center" vertical="top"/>
    </xf>
    <xf numFmtId="0" fontId="31" fillId="0" borderId="30" xfId="0" applyFont="1" applyFill="1" applyBorder="1" applyAlignment="1">
      <alignment horizontal="center" vertical="center"/>
    </xf>
    <xf numFmtId="0" fontId="11" fillId="0" borderId="9" xfId="0" applyFont="1" applyFill="1" applyBorder="1" applyAlignment="1">
      <alignment vertical="top"/>
    </xf>
    <xf numFmtId="0" fontId="20" fillId="0" borderId="2" xfId="0" applyFont="1" applyFill="1" applyBorder="1" applyAlignment="1">
      <alignment horizontal="center" vertical="center"/>
    </xf>
    <xf numFmtId="0" fontId="0" fillId="0" borderId="0" xfId="0" applyAlignment="1"/>
    <xf numFmtId="0" fontId="0" fillId="0" borderId="0" xfId="0" applyAlignment="1"/>
    <xf numFmtId="0" fontId="4" fillId="0" borderId="0" xfId="0" applyFont="1" applyFill="1" applyBorder="1" applyAlignment="1" applyProtection="1">
      <alignment horizontal="left"/>
    </xf>
    <xf numFmtId="2" fontId="2" fillId="0" borderId="0" xfId="0" applyNumberFormat="1" applyFont="1" applyAlignment="1">
      <alignment horizontal="right"/>
    </xf>
    <xf numFmtId="2" fontId="2" fillId="0" borderId="0" xfId="0" applyNumberFormat="1" applyFont="1" applyAlignment="1"/>
    <xf numFmtId="0" fontId="6" fillId="0" borderId="0" xfId="0" quotePrefix="1" applyFont="1" applyAlignment="1">
      <alignment vertical="center"/>
    </xf>
    <xf numFmtId="0" fontId="8" fillId="0" borderId="0" xfId="0" applyFont="1" applyAlignment="1">
      <alignment vertical="center"/>
    </xf>
    <xf numFmtId="0" fontId="7" fillId="0" borderId="0" xfId="0" applyFont="1" applyBorder="1" applyAlignment="1" applyProtection="1">
      <alignment vertical="center"/>
    </xf>
    <xf numFmtId="0" fontId="3" fillId="0" borderId="0" xfId="0" applyFont="1" applyFill="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vertical="center"/>
    </xf>
    <xf numFmtId="2" fontId="1" fillId="0" borderId="0" xfId="0" applyNumberFormat="1" applyFont="1" applyAlignment="1">
      <alignment horizontal="center" vertical="center"/>
    </xf>
    <xf numFmtId="0" fontId="1" fillId="0" borderId="0" xfId="0" applyFont="1" applyFill="1" applyAlignment="1">
      <alignment vertical="center"/>
    </xf>
    <xf numFmtId="165" fontId="6" fillId="0" borderId="1" xfId="0" applyNumberFormat="1" applyFont="1" applyBorder="1" applyAlignment="1">
      <alignment vertical="center"/>
    </xf>
    <xf numFmtId="0" fontId="4" fillId="0" borderId="1"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9" fillId="0" borderId="0" xfId="0" applyFont="1" applyAlignment="1">
      <alignment vertical="center"/>
    </xf>
    <xf numFmtId="49" fontId="6" fillId="0" borderId="0" xfId="0" quotePrefix="1" applyNumberFormat="1" applyFont="1" applyAlignment="1">
      <alignment vertical="center"/>
    </xf>
    <xf numFmtId="0" fontId="1" fillId="0" borderId="11" xfId="0" applyFont="1" applyBorder="1" applyAlignment="1"/>
    <xf numFmtId="0" fontId="5" fillId="0" borderId="0" xfId="0" applyFont="1" applyAlignment="1">
      <alignment horizontal="center"/>
    </xf>
    <xf numFmtId="0" fontId="1" fillId="0" borderId="10" xfId="0" applyFont="1" applyFill="1" applyBorder="1" applyAlignment="1">
      <alignment horizontal="left" vertical="center"/>
    </xf>
    <xf numFmtId="165" fontId="10" fillId="5" borderId="33" xfId="0" applyNumberFormat="1" applyFont="1" applyFill="1" applyBorder="1" applyAlignment="1">
      <alignment horizontal="center"/>
    </xf>
    <xf numFmtId="165" fontId="10" fillId="6" borderId="33" xfId="0" applyNumberFormat="1" applyFont="1" applyFill="1" applyBorder="1" applyAlignment="1">
      <alignment horizontal="center"/>
    </xf>
    <xf numFmtId="0" fontId="3" fillId="5" borderId="33" xfId="0" applyFont="1" applyFill="1" applyBorder="1" applyAlignment="1">
      <alignment horizontal="center"/>
    </xf>
    <xf numFmtId="0" fontId="3" fillId="6" borderId="33" xfId="0" applyFont="1" applyFill="1" applyBorder="1" applyAlignment="1">
      <alignment horizontal="center"/>
    </xf>
    <xf numFmtId="0" fontId="1" fillId="5" borderId="40" xfId="0" applyFont="1" applyFill="1" applyBorder="1" applyAlignment="1">
      <alignment horizontal="center"/>
    </xf>
    <xf numFmtId="0" fontId="1" fillId="6" borderId="40" xfId="0" applyFont="1" applyFill="1" applyBorder="1" applyAlignment="1">
      <alignment horizontal="center"/>
    </xf>
    <xf numFmtId="0" fontId="1" fillId="8" borderId="40" xfId="0" applyFont="1" applyFill="1" applyBorder="1" applyAlignment="1">
      <alignment horizontal="center"/>
    </xf>
    <xf numFmtId="0" fontId="1" fillId="8" borderId="33" xfId="0" applyFont="1" applyFill="1" applyBorder="1" applyAlignment="1">
      <alignment horizontal="center"/>
    </xf>
    <xf numFmtId="0" fontId="1" fillId="8" borderId="47" xfId="0" applyFont="1" applyFill="1" applyBorder="1" applyAlignment="1">
      <alignment horizontal="center"/>
    </xf>
    <xf numFmtId="0" fontId="1" fillId="9" borderId="12" xfId="0" applyFont="1" applyFill="1" applyBorder="1" applyAlignment="1">
      <alignment horizontal="center"/>
    </xf>
    <xf numFmtId="0" fontId="3" fillId="9" borderId="5" xfId="0" applyFont="1" applyFill="1" applyBorder="1" applyAlignment="1">
      <alignment horizontal="center"/>
    </xf>
    <xf numFmtId="165" fontId="10" fillId="9" borderId="5" xfId="0" applyNumberFormat="1" applyFont="1" applyFill="1" applyBorder="1" applyAlignment="1">
      <alignment horizontal="center"/>
    </xf>
    <xf numFmtId="0" fontId="0" fillId="9" borderId="7" xfId="0" applyFill="1" applyBorder="1" applyAlignment="1">
      <alignment horizontal="center"/>
    </xf>
    <xf numFmtId="0" fontId="1" fillId="7" borderId="13" xfId="0" applyFont="1" applyFill="1" applyBorder="1" applyAlignment="1">
      <alignment horizontal="center"/>
    </xf>
    <xf numFmtId="0" fontId="0" fillId="2" borderId="41" xfId="0" applyFill="1" applyBorder="1"/>
    <xf numFmtId="0" fontId="0" fillId="2" borderId="6" xfId="0" applyFill="1" applyBorder="1" applyAlignment="1">
      <alignment vertical="center"/>
    </xf>
    <xf numFmtId="0" fontId="1" fillId="8" borderId="47" xfId="0" applyFont="1" applyFill="1" applyBorder="1"/>
    <xf numFmtId="0" fontId="1" fillId="8" borderId="47" xfId="0" applyFont="1" applyFill="1" applyBorder="1" applyAlignment="1">
      <alignment horizontal="center" wrapText="1"/>
    </xf>
    <xf numFmtId="0" fontId="1" fillId="8" borderId="7" xfId="0" applyFont="1" applyFill="1" applyBorder="1" applyAlignment="1">
      <alignment horizontal="center"/>
    </xf>
    <xf numFmtId="0" fontId="1" fillId="8" borderId="40" xfId="0" applyFont="1" applyFill="1" applyBorder="1"/>
    <xf numFmtId="0" fontId="1" fillId="8" borderId="33" xfId="0" applyFont="1" applyFill="1" applyBorder="1"/>
    <xf numFmtId="0" fontId="1" fillId="8" borderId="33" xfId="0" applyFont="1" applyFill="1" applyBorder="1" applyAlignment="1">
      <alignment horizontal="center" wrapText="1"/>
    </xf>
    <xf numFmtId="0" fontId="18" fillId="8" borderId="33" xfId="0" applyFont="1" applyFill="1" applyBorder="1" applyAlignment="1">
      <alignment horizontal="center"/>
    </xf>
    <xf numFmtId="0" fontId="1" fillId="8" borderId="12" xfId="0" applyFont="1" applyFill="1" applyBorder="1" applyAlignment="1">
      <alignment horizontal="center"/>
    </xf>
    <xf numFmtId="0" fontId="18" fillId="8" borderId="40" xfId="0" applyFont="1" applyFill="1" applyBorder="1" applyAlignment="1">
      <alignment horizontal="center"/>
    </xf>
    <xf numFmtId="0" fontId="1" fillId="8" borderId="5" xfId="0" applyFont="1" applyFill="1" applyBorder="1" applyAlignment="1">
      <alignment horizontal="center"/>
    </xf>
    <xf numFmtId="0" fontId="18" fillId="8" borderId="12" xfId="0" applyFont="1" applyFill="1" applyBorder="1" applyAlignment="1">
      <alignment horizontal="center"/>
    </xf>
    <xf numFmtId="0" fontId="1" fillId="8" borderId="6" xfId="0" applyFont="1" applyFill="1" applyBorder="1" applyAlignment="1">
      <alignment horizontal="center"/>
    </xf>
    <xf numFmtId="0" fontId="1" fillId="8" borderId="8" xfId="0" applyFont="1" applyFill="1" applyBorder="1" applyAlignment="1">
      <alignment horizontal="center"/>
    </xf>
    <xf numFmtId="0" fontId="10" fillId="7" borderId="33" xfId="0" applyFont="1" applyFill="1" applyBorder="1" applyAlignment="1">
      <alignment horizontal="center"/>
    </xf>
    <xf numFmtId="2" fontId="2" fillId="0" borderId="0" xfId="0" applyNumberFormat="1" applyFont="1" applyAlignment="1">
      <alignment horizontal="center"/>
    </xf>
    <xf numFmtId="165" fontId="20" fillId="0" borderId="1" xfId="0" applyNumberFormat="1" applyFont="1" applyBorder="1" applyAlignment="1">
      <alignment vertical="center"/>
    </xf>
    <xf numFmtId="0" fontId="4" fillId="0" borderId="0" xfId="0" applyFont="1" applyFill="1" applyBorder="1" applyAlignment="1">
      <alignment vertical="center"/>
    </xf>
    <xf numFmtId="0" fontId="10" fillId="3" borderId="21" xfId="0" applyFont="1" applyFill="1" applyBorder="1" applyAlignment="1">
      <alignment vertical="center"/>
    </xf>
    <xf numFmtId="0" fontId="10" fillId="3" borderId="18" xfId="0" applyFont="1" applyFill="1" applyBorder="1" applyAlignment="1">
      <alignment vertical="center"/>
    </xf>
    <xf numFmtId="0" fontId="10" fillId="0" borderId="2" xfId="0" applyFont="1" applyBorder="1" applyAlignment="1">
      <alignment horizontal="center"/>
    </xf>
    <xf numFmtId="0" fontId="3" fillId="0" borderId="9" xfId="0" applyFont="1" applyFill="1" applyBorder="1" applyAlignment="1"/>
    <xf numFmtId="0" fontId="15" fillId="0" borderId="0" xfId="0" applyFont="1" applyFill="1" applyBorder="1" applyAlignment="1"/>
    <xf numFmtId="0" fontId="15" fillId="0" borderId="16" xfId="0" applyFont="1" applyFill="1" applyBorder="1" applyAlignment="1"/>
    <xf numFmtId="0" fontId="1" fillId="0" borderId="2" xfId="0" applyFont="1" applyBorder="1" applyAlignment="1"/>
    <xf numFmtId="0" fontId="11" fillId="0" borderId="9" xfId="0" applyFont="1" applyFill="1" applyBorder="1" applyAlignment="1"/>
    <xf numFmtId="0" fontId="13" fillId="0" borderId="23" xfId="0" applyFont="1" applyFill="1" applyBorder="1" applyAlignment="1"/>
    <xf numFmtId="0" fontId="15" fillId="0" borderId="1" xfId="0" applyFont="1" applyFill="1" applyBorder="1" applyAlignment="1"/>
    <xf numFmtId="0" fontId="15" fillId="0" borderId="24" xfId="0" applyFont="1" applyFill="1" applyBorder="1" applyAlignment="1"/>
    <xf numFmtId="0" fontId="1" fillId="8" borderId="0" xfId="0" applyFont="1" applyFill="1" applyBorder="1"/>
    <xf numFmtId="0" fontId="20" fillId="0" borderId="10"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xf>
    <xf numFmtId="0" fontId="0" fillId="0" borderId="0" xfId="0" applyAlignment="1">
      <alignment horizontal="left"/>
    </xf>
    <xf numFmtId="165" fontId="1" fillId="0" borderId="0" xfId="0" applyNumberFormat="1" applyFont="1" applyFill="1" applyBorder="1" applyAlignment="1">
      <alignment horizontal="center"/>
    </xf>
    <xf numFmtId="0" fontId="0" fillId="0" borderId="36" xfId="0" applyBorder="1" applyAlignment="1">
      <alignment horizontal="center" vertical="center"/>
    </xf>
    <xf numFmtId="165" fontId="0" fillId="6" borderId="36" xfId="0" applyNumberFormat="1" applyFill="1" applyBorder="1" applyAlignment="1">
      <alignment horizontal="right" vertical="center"/>
    </xf>
    <xf numFmtId="0" fontId="0" fillId="0" borderId="34" xfId="0" applyBorder="1" applyAlignment="1">
      <alignment horizontal="center" vertical="center"/>
    </xf>
    <xf numFmtId="165" fontId="0" fillId="6" borderId="34" xfId="0" applyNumberFormat="1" applyFill="1" applyBorder="1" applyAlignment="1">
      <alignment horizontal="right" vertical="center"/>
    </xf>
    <xf numFmtId="0" fontId="3" fillId="0" borderId="0" xfId="0" applyFont="1" applyBorder="1" applyAlignment="1">
      <alignment horizontal="left"/>
    </xf>
    <xf numFmtId="0" fontId="0" fillId="0" borderId="0" xfId="0" applyAlignment="1"/>
    <xf numFmtId="0" fontId="0" fillId="0" borderId="0" xfId="0" applyAlignment="1">
      <alignment horizontal="left" vertical="center"/>
    </xf>
    <xf numFmtId="165" fontId="0" fillId="9" borderId="26" xfId="0" applyNumberFormat="1" applyFill="1" applyBorder="1" applyAlignment="1">
      <alignment horizontal="right" vertical="center"/>
    </xf>
    <xf numFmtId="165" fontId="6" fillId="7" borderId="51" xfId="0" applyNumberFormat="1" applyFont="1" applyFill="1" applyBorder="1" applyAlignment="1">
      <alignment horizontal="right" vertical="center"/>
    </xf>
    <xf numFmtId="165" fontId="0" fillId="0" borderId="27" xfId="0" applyNumberFormat="1" applyBorder="1" applyAlignment="1">
      <alignment horizontal="right" vertical="center"/>
    </xf>
    <xf numFmtId="0" fontId="0" fillId="8" borderId="34" xfId="0" applyFill="1" applyBorder="1" applyAlignment="1">
      <alignment horizontal="center" vertical="center"/>
    </xf>
    <xf numFmtId="165" fontId="0" fillId="5" borderId="34" xfId="0" applyNumberFormat="1" applyFill="1" applyBorder="1" applyAlignment="1">
      <alignment horizontal="right" vertical="center"/>
    </xf>
    <xf numFmtId="165" fontId="0" fillId="0" borderId="27" xfId="0" applyNumberFormat="1" applyBorder="1" applyAlignment="1">
      <alignment horizontal="right"/>
    </xf>
    <xf numFmtId="0" fontId="0" fillId="8" borderId="36" xfId="0" applyFill="1" applyBorder="1" applyAlignment="1">
      <alignment horizontal="center" vertical="center"/>
    </xf>
    <xf numFmtId="165" fontId="0" fillId="5" borderId="36" xfId="0" applyNumberFormat="1" applyFill="1" applyBorder="1" applyAlignment="1">
      <alignment horizontal="right" vertical="center"/>
    </xf>
    <xf numFmtId="165" fontId="0" fillId="9" borderId="48" xfId="0" applyNumberFormat="1" applyFill="1" applyBorder="1" applyAlignment="1">
      <alignment horizontal="right" vertical="center"/>
    </xf>
    <xf numFmtId="165" fontId="6" fillId="7" borderId="40" xfId="0" applyNumberFormat="1" applyFont="1" applyFill="1" applyBorder="1" applyAlignment="1">
      <alignment horizontal="right" vertical="center"/>
    </xf>
    <xf numFmtId="165" fontId="0" fillId="0" borderId="37" xfId="0" applyNumberFormat="1" applyBorder="1" applyAlignment="1">
      <alignment horizontal="right" vertical="center"/>
    </xf>
    <xf numFmtId="0" fontId="10" fillId="0" borderId="0" xfId="0" applyFont="1" applyFill="1" applyBorder="1" applyAlignment="1"/>
    <xf numFmtId="0" fontId="5" fillId="0" borderId="0" xfId="0" applyFont="1" applyAlignment="1">
      <alignment horizontal="center"/>
    </xf>
    <xf numFmtId="0" fontId="10" fillId="8" borderId="0" xfId="0" applyFont="1" applyFill="1" applyAlignment="1">
      <alignment horizontal="left" vertical="center"/>
    </xf>
    <xf numFmtId="0" fontId="0" fillId="0" borderId="0" xfId="0" applyBorder="1" applyAlignment="1"/>
    <xf numFmtId="0" fontId="0" fillId="8" borderId="0" xfId="0" applyFill="1"/>
    <xf numFmtId="0" fontId="3" fillId="8" borderId="0" xfId="0" applyFont="1" applyFill="1" applyAlignment="1">
      <alignment horizontal="left"/>
    </xf>
    <xf numFmtId="0" fontId="6" fillId="2" borderId="0" xfId="0" applyFont="1" applyFill="1" applyAlignment="1">
      <alignment horizontal="center" vertical="center"/>
    </xf>
    <xf numFmtId="0" fontId="34" fillId="3" borderId="53" xfId="0" applyFont="1" applyFill="1" applyBorder="1" applyAlignment="1">
      <alignment horizontal="center" vertical="center" wrapText="1"/>
    </xf>
    <xf numFmtId="0" fontId="34" fillId="3" borderId="54" xfId="0" applyFont="1" applyFill="1" applyBorder="1" applyAlignment="1">
      <alignment horizontal="center" vertical="center" wrapText="1"/>
    </xf>
    <xf numFmtId="14" fontId="34" fillId="3" borderId="54" xfId="0" applyNumberFormat="1" applyFont="1" applyFill="1" applyBorder="1" applyAlignment="1">
      <alignment horizontal="center" vertical="center"/>
    </xf>
    <xf numFmtId="14" fontId="34" fillId="3" borderId="54" xfId="0" applyNumberFormat="1" applyFont="1" applyFill="1" applyBorder="1" applyAlignment="1">
      <alignment horizontal="center" vertical="center" wrapText="1"/>
    </xf>
    <xf numFmtId="168" fontId="34" fillId="3" borderId="54" xfId="0" applyNumberFormat="1" applyFont="1" applyFill="1" applyBorder="1" applyAlignment="1">
      <alignment horizontal="center" vertical="center"/>
    </xf>
    <xf numFmtId="168" fontId="34" fillId="3" borderId="55" xfId="0" applyNumberFormat="1" applyFont="1" applyFill="1" applyBorder="1" applyAlignment="1">
      <alignment horizontal="center" vertical="center"/>
    </xf>
    <xf numFmtId="0" fontId="34" fillId="8" borderId="0" xfId="0" applyFont="1" applyFill="1" applyBorder="1" applyAlignment="1">
      <alignment horizontal="center" vertical="center"/>
    </xf>
    <xf numFmtId="0" fontId="34" fillId="0" borderId="0" xfId="0" applyFont="1" applyFill="1" applyBorder="1" applyAlignment="1">
      <alignment horizontal="center" vertical="center"/>
    </xf>
    <xf numFmtId="1" fontId="0" fillId="0" borderId="56" xfId="0" applyNumberFormat="1" applyBorder="1" applyAlignment="1">
      <alignment horizontal="center"/>
    </xf>
    <xf numFmtId="1"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49" fontId="1" fillId="0" borderId="2" xfId="0" applyNumberFormat="1" applyFont="1" applyBorder="1" applyAlignment="1">
      <alignment horizontal="left"/>
    </xf>
    <xf numFmtId="44" fontId="1" fillId="0" borderId="2" xfId="0" applyNumberFormat="1" applyFont="1" applyBorder="1"/>
    <xf numFmtId="44" fontId="0" fillId="0" borderId="2" xfId="0" applyNumberFormat="1" applyBorder="1"/>
    <xf numFmtId="44" fontId="0" fillId="0" borderId="57" xfId="0" applyNumberFormat="1" applyBorder="1"/>
    <xf numFmtId="0" fontId="0" fillId="8" borderId="0" xfId="0" applyFill="1" applyBorder="1"/>
    <xf numFmtId="0" fontId="0" fillId="0" borderId="0" xfId="0" applyFill="1" applyBorder="1"/>
    <xf numFmtId="1" fontId="0" fillId="0" borderId="58" xfId="0" applyNumberFormat="1" applyBorder="1" applyAlignment="1">
      <alignment horizontal="center"/>
    </xf>
    <xf numFmtId="1" fontId="0" fillId="0" borderId="59" xfId="0" applyNumberFormat="1" applyBorder="1" applyAlignment="1">
      <alignment horizontal="center"/>
    </xf>
    <xf numFmtId="169" fontId="0" fillId="0" borderId="59" xfId="0" applyNumberFormat="1" applyBorder="1" applyAlignment="1">
      <alignment horizontal="center"/>
    </xf>
    <xf numFmtId="169" fontId="1" fillId="0" borderId="59" xfId="0" applyNumberFormat="1" applyFont="1" applyBorder="1" applyAlignment="1">
      <alignment horizontal="center"/>
    </xf>
    <xf numFmtId="49" fontId="1" fillId="0" borderId="59" xfId="0" applyNumberFormat="1" applyFont="1" applyBorder="1" applyAlignment="1">
      <alignment horizontal="left"/>
    </xf>
    <xf numFmtId="44" fontId="1" fillId="0" borderId="59" xfId="0" applyNumberFormat="1" applyFont="1" applyBorder="1"/>
    <xf numFmtId="44" fontId="0" fillId="0" borderId="59" xfId="0" applyNumberFormat="1" applyBorder="1"/>
    <xf numFmtId="44" fontId="0" fillId="0" borderId="60" xfId="0" applyNumberFormat="1" applyBorder="1"/>
    <xf numFmtId="1" fontId="10" fillId="0" borderId="4" xfId="0" applyNumberFormat="1" applyFont="1" applyBorder="1" applyAlignment="1">
      <alignment horizontal="right"/>
    </xf>
    <xf numFmtId="0" fontId="10" fillId="0" borderId="4" xfId="0" applyNumberFormat="1" applyFont="1" applyBorder="1" applyAlignment="1">
      <alignment horizontal="right"/>
    </xf>
    <xf numFmtId="14" fontId="10" fillId="0" borderId="4" xfId="0" applyNumberFormat="1" applyFont="1" applyBorder="1" applyAlignment="1">
      <alignment horizontal="right"/>
    </xf>
    <xf numFmtId="165" fontId="21" fillId="0" borderId="54" xfId="0" applyNumberFormat="1" applyFont="1" applyBorder="1" applyAlignment="1">
      <alignment horizontal="right"/>
    </xf>
    <xf numFmtId="0" fontId="10" fillId="8" borderId="0" xfId="0" applyFont="1" applyFill="1" applyBorder="1" applyAlignment="1">
      <alignment horizontal="right"/>
    </xf>
    <xf numFmtId="0" fontId="10" fillId="0" borderId="0" xfId="0" applyFont="1" applyFill="1" applyBorder="1" applyAlignment="1">
      <alignment horizontal="right"/>
    </xf>
    <xf numFmtId="0" fontId="17" fillId="0" borderId="0" xfId="0" applyFont="1" applyAlignment="1">
      <alignment horizontal="center"/>
    </xf>
    <xf numFmtId="14" fontId="0" fillId="0" borderId="0" xfId="0" applyNumberFormat="1"/>
    <xf numFmtId="0" fontId="20" fillId="0" borderId="26" xfId="0" applyFont="1" applyFill="1" applyBorder="1" applyAlignment="1"/>
    <xf numFmtId="0" fontId="20" fillId="0" borderId="9" xfId="0" applyFont="1" applyFill="1" applyBorder="1"/>
    <xf numFmtId="0" fontId="9" fillId="8" borderId="33" xfId="0" applyFont="1" applyFill="1" applyBorder="1" applyAlignment="1">
      <alignment horizontal="center"/>
    </xf>
    <xf numFmtId="0" fontId="17" fillId="8" borderId="5" xfId="0" applyFont="1" applyFill="1" applyBorder="1" applyAlignment="1">
      <alignment horizontal="center"/>
    </xf>
    <xf numFmtId="165" fontId="12" fillId="8" borderId="5" xfId="0" applyNumberFormat="1" applyFont="1" applyFill="1" applyBorder="1" applyAlignment="1">
      <alignment horizontal="center"/>
    </xf>
    <xf numFmtId="0" fontId="17" fillId="8" borderId="47" xfId="0" applyFont="1" applyFill="1" applyBorder="1" applyAlignment="1">
      <alignment horizontal="center"/>
    </xf>
    <xf numFmtId="0" fontId="17" fillId="8" borderId="7" xfId="0" applyFont="1" applyFill="1" applyBorder="1" applyAlignment="1">
      <alignment horizontal="center"/>
    </xf>
    <xf numFmtId="0" fontId="35" fillId="8" borderId="12" xfId="0" applyFont="1" applyFill="1" applyBorder="1" applyAlignment="1">
      <alignment horizontal="center"/>
    </xf>
    <xf numFmtId="0" fontId="16" fillId="8" borderId="12" xfId="0" applyFont="1" applyFill="1" applyBorder="1" applyAlignment="1">
      <alignment horizontal="center"/>
    </xf>
    <xf numFmtId="0" fontId="33" fillId="0" borderId="0" xfId="0" applyFont="1"/>
    <xf numFmtId="0" fontId="0" fillId="0" borderId="0" xfId="0" applyAlignment="1">
      <alignment horizontal="left"/>
    </xf>
    <xf numFmtId="0" fontId="10" fillId="0" borderId="0" xfId="0" applyFont="1" applyAlignment="1">
      <alignment horizontal="left" vertical="center"/>
    </xf>
    <xf numFmtId="0" fontId="3" fillId="0" borderId="0" xfId="0" applyFont="1" applyBorder="1" applyAlignment="1">
      <alignment horizontal="left"/>
    </xf>
    <xf numFmtId="0" fontId="10" fillId="0" borderId="0" xfId="0" applyFont="1" applyFill="1" applyBorder="1" applyAlignment="1"/>
    <xf numFmtId="0" fontId="0" fillId="0" borderId="0" xfId="0" applyAlignment="1"/>
    <xf numFmtId="0" fontId="0" fillId="0" borderId="0" xfId="0" applyAlignment="1">
      <alignment horizontal="left" vertical="center"/>
    </xf>
    <xf numFmtId="165" fontId="1" fillId="0" borderId="0" xfId="0" applyNumberFormat="1" applyFont="1" applyFill="1" applyBorder="1" applyAlignment="1">
      <alignment horizontal="center"/>
    </xf>
    <xf numFmtId="0" fontId="5" fillId="0" borderId="0" xfId="0" applyFont="1" applyAlignment="1">
      <alignment horizontal="center"/>
    </xf>
    <xf numFmtId="0" fontId="0" fillId="0" borderId="0" xfId="0" applyBorder="1" applyAlignment="1"/>
    <xf numFmtId="14" fontId="0" fillId="0" borderId="2" xfId="0" applyNumberFormat="1" applyBorder="1" applyAlignment="1">
      <alignment horizontal="center" vertical="center"/>
    </xf>
    <xf numFmtId="14" fontId="0" fillId="0" borderId="30" xfId="0" applyNumberFormat="1" applyBorder="1" applyAlignment="1">
      <alignment horizontal="center" vertical="center"/>
    </xf>
    <xf numFmtId="14" fontId="0" fillId="0" borderId="54" xfId="0" applyNumberFormat="1" applyBorder="1" applyAlignment="1">
      <alignment horizontal="center" vertical="center"/>
    </xf>
    <xf numFmtId="0" fontId="0" fillId="0" borderId="4"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0" xfId="0" applyAlignment="1"/>
    <xf numFmtId="0" fontId="10" fillId="0" borderId="0" xfId="0" applyFont="1" applyFill="1" applyBorder="1" applyAlignment="1"/>
    <xf numFmtId="0" fontId="2" fillId="0" borderId="0" xfId="0" applyFont="1" applyAlignment="1">
      <alignment vertical="center"/>
    </xf>
    <xf numFmtId="0" fontId="11" fillId="8" borderId="61" xfId="0" applyFont="1" applyFill="1" applyBorder="1" applyAlignment="1">
      <alignment horizontal="center" wrapText="1"/>
    </xf>
    <xf numFmtId="0" fontId="11" fillId="8" borderId="33" xfId="0" applyFont="1" applyFill="1" applyBorder="1" applyAlignment="1">
      <alignment horizontal="center" vertical="top" wrapText="1"/>
    </xf>
    <xf numFmtId="14" fontId="1" fillId="0" borderId="62" xfId="0" applyNumberFormat="1" applyFont="1" applyBorder="1" applyAlignment="1">
      <alignment horizontal="center" vertical="center"/>
    </xf>
    <xf numFmtId="0" fontId="16" fillId="0" borderId="62" xfId="0" applyFont="1" applyBorder="1" applyAlignment="1">
      <alignment horizontal="center" vertical="center"/>
    </xf>
    <xf numFmtId="165" fontId="16" fillId="8" borderId="62" xfId="0" applyNumberFormat="1" applyFont="1" applyFill="1" applyBorder="1" applyAlignment="1">
      <alignment horizontal="right" vertical="center"/>
    </xf>
    <xf numFmtId="14" fontId="0" fillId="0" borderId="31" xfId="0" applyNumberFormat="1" applyBorder="1" applyAlignment="1">
      <alignment horizontal="center" vertical="center"/>
    </xf>
    <xf numFmtId="0" fontId="17" fillId="2" borderId="32" xfId="0" applyFont="1" applyFill="1" applyBorder="1" applyAlignment="1">
      <alignment vertical="center"/>
    </xf>
    <xf numFmtId="0" fontId="17" fillId="2" borderId="28" xfId="0" applyFont="1" applyFill="1" applyBorder="1" applyAlignment="1">
      <alignment vertical="center"/>
    </xf>
    <xf numFmtId="165" fontId="1" fillId="6" borderId="62" xfId="0" applyNumberFormat="1" applyFont="1" applyFill="1" applyBorder="1" applyAlignment="1">
      <alignment horizontal="right" vertical="center"/>
    </xf>
    <xf numFmtId="165" fontId="1" fillId="6" borderId="31" xfId="0" applyNumberFormat="1" applyFont="1" applyFill="1" applyBorder="1" applyAlignment="1">
      <alignment horizontal="right" vertical="center"/>
    </xf>
    <xf numFmtId="0" fontId="1" fillId="6" borderId="47" xfId="0" applyFont="1" applyFill="1" applyBorder="1" applyAlignment="1">
      <alignment horizontal="center"/>
    </xf>
    <xf numFmtId="0" fontId="1" fillId="8" borderId="62" xfId="0" applyFont="1" applyFill="1" applyBorder="1" applyAlignment="1">
      <alignment horizontal="center" vertical="center"/>
    </xf>
    <xf numFmtId="0" fontId="1" fillId="0" borderId="62" xfId="0" applyFont="1" applyBorder="1" applyAlignment="1">
      <alignment horizontal="center" vertical="center"/>
    </xf>
    <xf numFmtId="165" fontId="1" fillId="5" borderId="62" xfId="0" applyNumberFormat="1" applyFont="1" applyFill="1" applyBorder="1" applyAlignment="1">
      <alignment horizontal="right" vertical="center"/>
    </xf>
    <xf numFmtId="165" fontId="1" fillId="2" borderId="32" xfId="0" applyNumberFormat="1" applyFont="1" applyFill="1" applyBorder="1" applyAlignment="1">
      <alignment vertical="center"/>
    </xf>
    <xf numFmtId="165" fontId="1" fillId="2" borderId="3" xfId="0" applyNumberFormat="1" applyFont="1" applyFill="1" applyBorder="1" applyAlignment="1">
      <alignment vertical="center"/>
    </xf>
    <xf numFmtId="165" fontId="1" fillId="2" borderId="28" xfId="0" applyNumberFormat="1" applyFont="1" applyFill="1" applyBorder="1" applyAlignment="1">
      <alignment vertical="center"/>
    </xf>
    <xf numFmtId="0" fontId="1" fillId="0" borderId="31" xfId="0" applyFont="1" applyBorder="1" applyAlignment="1">
      <alignment horizontal="center" vertical="center"/>
    </xf>
    <xf numFmtId="0" fontId="3" fillId="0" borderId="0" xfId="0" applyFont="1" applyAlignment="1"/>
    <xf numFmtId="0" fontId="11" fillId="0" borderId="0" xfId="0" applyFont="1" applyAlignment="1"/>
    <xf numFmtId="0" fontId="3" fillId="0" borderId="0" xfId="0" applyFont="1" applyBorder="1" applyAlignment="1"/>
    <xf numFmtId="0" fontId="3" fillId="0" borderId="0" xfId="0" applyFont="1" applyFill="1" applyBorder="1" applyAlignment="1"/>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2" borderId="3" xfId="0" applyFont="1" applyFill="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0" fontId="0" fillId="0" borderId="22" xfId="0" applyBorder="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2" fontId="2" fillId="0" borderId="0" xfId="0" applyNumberFormat="1" applyFont="1" applyAlignment="1">
      <alignment horizontal="right"/>
    </xf>
    <xf numFmtId="2" fontId="14" fillId="0" borderId="0" xfId="0" applyNumberFormat="1" applyFont="1" applyAlignment="1">
      <alignment horizontal="right" vertical="center"/>
    </xf>
    <xf numFmtId="0" fontId="9" fillId="0" borderId="0" xfId="0" applyFont="1" applyBorder="1" applyAlignment="1">
      <alignment horizontal="left" vertical="center"/>
    </xf>
    <xf numFmtId="0" fontId="0" fillId="0" borderId="4" xfId="0" applyBorder="1" applyAlignment="1">
      <alignment horizontal="left"/>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3" xfId="0" applyBorder="1" applyAlignment="1">
      <alignment horizontal="center"/>
    </xf>
    <xf numFmtId="0" fontId="7" fillId="0" borderId="0" xfId="0" applyFont="1" applyAlignment="1">
      <alignment horizontal="left"/>
    </xf>
    <xf numFmtId="0" fontId="1" fillId="0" borderId="4" xfId="0" applyFont="1" applyBorder="1" applyAlignment="1">
      <alignment horizontal="center" vertical="center"/>
    </xf>
    <xf numFmtId="0" fontId="0" fillId="0" borderId="0" xfId="0" applyAlignment="1">
      <alignment horizontal="left"/>
    </xf>
    <xf numFmtId="0" fontId="12" fillId="0" borderId="0" xfId="0" applyFont="1" applyBorder="1" applyAlignment="1">
      <alignment horizontal="left" vertical="center"/>
    </xf>
    <xf numFmtId="49" fontId="6" fillId="0" borderId="0" xfId="0" quotePrefix="1" applyNumberFormat="1"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xf>
    <xf numFmtId="2" fontId="1" fillId="0" borderId="0" xfId="0" applyNumberFormat="1" applyFont="1" applyAlignment="1">
      <alignment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3" fillId="0" borderId="0" xfId="0" applyFont="1" applyAlignment="1">
      <alignment horizontal="left"/>
    </xf>
    <xf numFmtId="0" fontId="1" fillId="0" borderId="0" xfId="0" applyFont="1" applyAlignment="1">
      <alignment horizontal="center" vertical="center"/>
    </xf>
    <xf numFmtId="0" fontId="10" fillId="0" borderId="0" xfId="0" applyFont="1"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6" fillId="0" borderId="5" xfId="0" applyFont="1" applyBorder="1" applyAlignment="1" applyProtection="1">
      <alignment horizontal="left" vertical="center"/>
    </xf>
    <xf numFmtId="0" fontId="6" fillId="0" borderId="0" xfId="0" applyFont="1" applyBorder="1" applyAlignment="1" applyProtection="1">
      <alignment horizontal="left" vertical="center"/>
    </xf>
    <xf numFmtId="0" fontId="0" fillId="0" borderId="3" xfId="0" applyBorder="1" applyAlignment="1">
      <alignment horizontal="center" vertical="center"/>
    </xf>
    <xf numFmtId="0" fontId="4" fillId="0" borderId="0" xfId="0" applyFont="1" applyFill="1" applyBorder="1" applyAlignment="1" applyProtection="1">
      <alignment horizontal="center" vertical="center"/>
    </xf>
    <xf numFmtId="0" fontId="0" fillId="0" borderId="0" xfId="0" applyAlignment="1">
      <alignment horizontal="center"/>
    </xf>
    <xf numFmtId="2" fontId="5" fillId="0" borderId="0" xfId="0" applyNumberFormat="1" applyFont="1" applyAlignment="1">
      <alignment horizontal="left" vertical="center"/>
    </xf>
    <xf numFmtId="0" fontId="17" fillId="0" borderId="0" xfId="0" applyFont="1" applyBorder="1" applyAlignment="1">
      <alignment horizontal="left"/>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left" vertical="center"/>
    </xf>
    <xf numFmtId="0" fontId="1" fillId="0" borderId="0" xfId="0" applyFont="1" applyFill="1" applyAlignment="1">
      <alignment horizontal="left" vertical="center"/>
    </xf>
    <xf numFmtId="0" fontId="4" fillId="0" borderId="5" xfId="0" applyFont="1" applyBorder="1" applyAlignment="1">
      <alignment horizontal="right"/>
    </xf>
    <xf numFmtId="0" fontId="4" fillId="0" borderId="0" xfId="0" applyFont="1" applyAlignment="1">
      <alignment horizontal="right"/>
    </xf>
    <xf numFmtId="0" fontId="1" fillId="0" borderId="4" xfId="0" applyFont="1" applyBorder="1" applyAlignment="1">
      <alignment horizontal="center"/>
    </xf>
    <xf numFmtId="2" fontId="1" fillId="0" borderId="0" xfId="0" applyNumberFormat="1"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2" fillId="0" borderId="0" xfId="0" applyFont="1" applyBorder="1" applyAlignment="1">
      <alignment horizontal="center" vertical="center"/>
    </xf>
    <xf numFmtId="2" fontId="0" fillId="0" borderId="0" xfId="0" applyNumberForma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xf>
    <xf numFmtId="0" fontId="1" fillId="0" borderId="4" xfId="0" applyFont="1" applyBorder="1" applyAlignment="1">
      <alignment horizontal="left" vertical="center"/>
    </xf>
    <xf numFmtId="2" fontId="0" fillId="0" borderId="3" xfId="0" applyNumberFormat="1" applyBorder="1" applyAlignment="1">
      <alignment horizontal="left" vertical="center"/>
    </xf>
    <xf numFmtId="0" fontId="1" fillId="0" borderId="0" xfId="0" applyFont="1" applyAlignment="1">
      <alignment horizontal="right" wrapText="1"/>
    </xf>
    <xf numFmtId="165" fontId="1" fillId="0" borderId="0" xfId="0" applyNumberFormat="1" applyFont="1" applyFill="1" applyBorder="1" applyAlignment="1">
      <alignment horizontal="center"/>
    </xf>
    <xf numFmtId="0" fontId="11" fillId="0" borderId="0" xfId="0" applyFont="1" applyAlignment="1">
      <alignment horizontal="right"/>
    </xf>
    <xf numFmtId="0" fontId="1" fillId="0" borderId="0" xfId="0" applyFont="1" applyFill="1" applyAlignment="1">
      <alignment horizontal="left"/>
    </xf>
    <xf numFmtId="0" fontId="1" fillId="0" borderId="0" xfId="0" applyFont="1" applyFill="1" applyBorder="1" applyAlignment="1">
      <alignment horizontal="left"/>
    </xf>
    <xf numFmtId="165" fontId="3" fillId="0" borderId="0" xfId="0" applyNumberFormat="1" applyFont="1" applyBorder="1" applyAlignment="1">
      <alignment horizontal="center" vertical="center"/>
    </xf>
    <xf numFmtId="165" fontId="4" fillId="0" borderId="12" xfId="0" applyNumberFormat="1" applyFont="1" applyBorder="1" applyAlignment="1">
      <alignment horizontal="right" vertical="center"/>
    </xf>
    <xf numFmtId="165" fontId="4" fillId="0" borderId="13" xfId="0" applyNumberFormat="1" applyFont="1" applyBorder="1" applyAlignment="1">
      <alignment horizontal="right" vertical="center"/>
    </xf>
    <xf numFmtId="165" fontId="4" fillId="0" borderId="5" xfId="0" applyNumberFormat="1" applyFont="1" applyBorder="1" applyAlignment="1">
      <alignment horizontal="right" vertical="center"/>
    </xf>
    <xf numFmtId="165" fontId="4" fillId="0" borderId="6" xfId="0" applyNumberFormat="1" applyFont="1" applyBorder="1" applyAlignment="1">
      <alignment horizontal="right" vertical="center"/>
    </xf>
    <xf numFmtId="165" fontId="4" fillId="0" borderId="7"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3" fillId="0" borderId="4" xfId="0" applyNumberFormat="1" applyFont="1" applyBorder="1" applyAlignment="1">
      <alignment horizontal="center" vertical="center"/>
    </xf>
    <xf numFmtId="0" fontId="10" fillId="0" borderId="0" xfId="0" applyFont="1" applyBorder="1" applyAlignment="1">
      <alignment horizontal="left" vertical="center"/>
    </xf>
    <xf numFmtId="0" fontId="10" fillId="12" borderId="18" xfId="0" applyFont="1" applyFill="1" applyBorder="1" applyAlignment="1">
      <alignment horizontal="left" vertical="center"/>
    </xf>
    <xf numFmtId="0" fontId="10" fillId="12" borderId="19" xfId="0" applyFont="1" applyFill="1" applyBorder="1" applyAlignment="1">
      <alignment horizontal="left" vertical="center"/>
    </xf>
    <xf numFmtId="0" fontId="10" fillId="3" borderId="20" xfId="0" applyFont="1" applyFill="1" applyBorder="1" applyAlignment="1">
      <alignment horizontal="center" vertical="center"/>
    </xf>
    <xf numFmtId="0" fontId="10" fillId="3" borderId="22" xfId="0" applyFont="1" applyFill="1" applyBorder="1" applyAlignment="1">
      <alignment horizontal="center" vertical="center"/>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0" fontId="0" fillId="0" borderId="0" xfId="0" applyAlignment="1">
      <alignment horizontal="left" vertical="center"/>
    </xf>
    <xf numFmtId="0" fontId="0" fillId="0" borderId="9" xfId="0" applyBorder="1" applyAlignment="1">
      <alignment horizontal="center"/>
    </xf>
    <xf numFmtId="0" fontId="10" fillId="3" borderId="17" xfId="0" applyFont="1" applyFill="1" applyBorder="1" applyAlignment="1">
      <alignment horizontal="right" vertical="center"/>
    </xf>
    <xf numFmtId="0" fontId="10" fillId="0" borderId="18" xfId="0" applyFont="1" applyBorder="1" applyAlignment="1">
      <alignment horizontal="right" vertical="center"/>
    </xf>
    <xf numFmtId="0" fontId="5" fillId="0" borderId="0" xfId="0" applyFont="1" applyAlignment="1">
      <alignment horizontal="left"/>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0" fillId="0" borderId="6" xfId="0" applyBorder="1" applyAlignment="1">
      <alignment horizontal="left"/>
    </xf>
    <xf numFmtId="0" fontId="3" fillId="3" borderId="20" xfId="0" applyFont="1" applyFill="1" applyBorder="1" applyAlignment="1">
      <alignment horizontal="right"/>
    </xf>
    <xf numFmtId="0" fontId="3" fillId="3" borderId="21" xfId="0" applyFont="1" applyFill="1" applyBorder="1" applyAlignment="1">
      <alignment horizontal="right"/>
    </xf>
    <xf numFmtId="0" fontId="11" fillId="0" borderId="0" xfId="0" applyFont="1" applyAlignment="1">
      <alignment horizontal="left"/>
    </xf>
    <xf numFmtId="0" fontId="3" fillId="0" borderId="6" xfId="0" applyFont="1" applyBorder="1" applyAlignment="1">
      <alignment horizontal="left"/>
    </xf>
    <xf numFmtId="0" fontId="0" fillId="3" borderId="21" xfId="0" applyFill="1" applyBorder="1" applyAlignment="1">
      <alignment horizontal="right"/>
    </xf>
    <xf numFmtId="165" fontId="3" fillId="3" borderId="20" xfId="0" applyNumberFormat="1" applyFont="1" applyFill="1" applyBorder="1" applyAlignment="1">
      <alignment horizontal="right"/>
    </xf>
    <xf numFmtId="165" fontId="0" fillId="3" borderId="21" xfId="0" applyNumberFormat="1" applyFill="1" applyBorder="1" applyAlignment="1">
      <alignment horizontal="right"/>
    </xf>
    <xf numFmtId="0" fontId="3" fillId="0" borderId="0" xfId="0" applyFont="1" applyAlignment="1">
      <alignment horizontal="left" vertical="center"/>
    </xf>
    <xf numFmtId="0" fontId="38" fillId="8" borderId="12"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8" borderId="13" xfId="0" applyFont="1" applyFill="1" applyBorder="1" applyAlignment="1">
      <alignment horizontal="center" vertical="center" wrapText="1"/>
    </xf>
    <xf numFmtId="0" fontId="38" fillId="8" borderId="5" xfId="0" applyFont="1" applyFill="1" applyBorder="1" applyAlignment="1">
      <alignment horizontal="center" vertical="center" wrapText="1"/>
    </xf>
    <xf numFmtId="0" fontId="38" fillId="8" borderId="0" xfId="0" applyFont="1" applyFill="1" applyBorder="1" applyAlignment="1">
      <alignment horizontal="center" vertical="center" wrapText="1"/>
    </xf>
    <xf numFmtId="0" fontId="38" fillId="8" borderId="6" xfId="0" applyFont="1" applyFill="1" applyBorder="1" applyAlignment="1">
      <alignment horizontal="center"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38" fillId="8" borderId="8" xfId="0" applyFont="1" applyFill="1" applyBorder="1" applyAlignment="1">
      <alignment horizontal="center" vertical="center" wrapText="1"/>
    </xf>
    <xf numFmtId="0" fontId="3" fillId="0" borderId="0" xfId="0" applyFont="1" applyAlignment="1">
      <alignment horizontal="center"/>
    </xf>
    <xf numFmtId="0" fontId="10" fillId="0" borderId="0" xfId="0" applyFont="1" applyFill="1" applyBorder="1" applyAlignment="1">
      <alignment horizontal="left"/>
    </xf>
    <xf numFmtId="0" fontId="10" fillId="0" borderId="6" xfId="0" applyFont="1" applyFill="1" applyBorder="1" applyAlignment="1">
      <alignment horizontal="left"/>
    </xf>
    <xf numFmtId="165" fontId="10" fillId="3" borderId="20" xfId="0" applyNumberFormat="1" applyFont="1" applyFill="1" applyBorder="1" applyAlignment="1"/>
    <xf numFmtId="0" fontId="3" fillId="0" borderId="21" xfId="0" applyFont="1" applyBorder="1" applyAlignment="1"/>
    <xf numFmtId="0" fontId="3" fillId="0" borderId="0" xfId="0" applyFont="1" applyFill="1" applyBorder="1" applyAlignment="1">
      <alignment horizontal="left"/>
    </xf>
    <xf numFmtId="2" fontId="3" fillId="0" borderId="0" xfId="0" applyNumberFormat="1" applyFont="1" applyAlignment="1">
      <alignment horizontal="left"/>
    </xf>
    <xf numFmtId="0" fontId="0" fillId="0" borderId="0" xfId="0" applyAlignment="1"/>
    <xf numFmtId="0" fontId="10"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center"/>
    </xf>
    <xf numFmtId="0" fontId="6" fillId="0" borderId="0" xfId="0" applyFont="1" applyAlignment="1">
      <alignment horizontal="left"/>
    </xf>
    <xf numFmtId="0" fontId="6" fillId="0" borderId="1" xfId="0" applyFont="1" applyBorder="1" applyAlignment="1">
      <alignment horizontal="left"/>
    </xf>
    <xf numFmtId="0" fontId="1" fillId="0" borderId="11" xfId="0" applyFont="1" applyFill="1" applyBorder="1" applyAlignment="1">
      <alignment horizontal="left"/>
    </xf>
    <xf numFmtId="0" fontId="10" fillId="0" borderId="0" xfId="0" applyFont="1" applyAlignment="1">
      <alignment horizontal="left" vertical="center"/>
    </xf>
    <xf numFmtId="0" fontId="3" fillId="0" borderId="3" xfId="0" applyFont="1" applyBorder="1" applyAlignment="1">
      <alignment horizontal="left"/>
    </xf>
    <xf numFmtId="0" fontId="3" fillId="0" borderId="0" xfId="0" applyFont="1" applyBorder="1" applyAlignment="1">
      <alignment horizontal="left"/>
    </xf>
    <xf numFmtId="0" fontId="3" fillId="0" borderId="40" xfId="0" applyFont="1" applyBorder="1" applyAlignment="1">
      <alignment horizontal="right" vertical="center"/>
    </xf>
    <xf numFmtId="0" fontId="0" fillId="0" borderId="47" xfId="0" applyBorder="1" applyAlignment="1">
      <alignment horizontal="right" vertical="center"/>
    </xf>
    <xf numFmtId="0" fontId="3" fillId="8" borderId="40" xfId="0" applyFont="1" applyFill="1" applyBorder="1" applyAlignment="1">
      <alignment horizontal="center" vertical="center"/>
    </xf>
    <xf numFmtId="0" fontId="3" fillId="8" borderId="47" xfId="0" applyFont="1" applyFill="1" applyBorder="1" applyAlignment="1">
      <alignment horizontal="center" vertical="center"/>
    </xf>
    <xf numFmtId="0" fontId="3" fillId="0" borderId="40" xfId="0" applyFont="1" applyBorder="1" applyAlignment="1">
      <alignment horizontal="center" vertical="center"/>
    </xf>
    <xf numFmtId="0" fontId="3" fillId="0" borderId="47" xfId="0" applyFont="1" applyBorder="1" applyAlignment="1">
      <alignment horizontal="center" vertical="center"/>
    </xf>
    <xf numFmtId="165" fontId="10" fillId="5" borderId="40" xfId="0" applyNumberFormat="1" applyFont="1" applyFill="1" applyBorder="1" applyAlignment="1">
      <alignment vertical="center"/>
    </xf>
    <xf numFmtId="165" fontId="10" fillId="5" borderId="47" xfId="0" applyNumberFormat="1" applyFont="1" applyFill="1" applyBorder="1" applyAlignment="1">
      <alignment vertical="center"/>
    </xf>
    <xf numFmtId="165" fontId="4" fillId="7" borderId="49" xfId="0" applyNumberFormat="1" applyFont="1" applyFill="1" applyBorder="1" applyAlignment="1">
      <alignment vertical="center"/>
    </xf>
    <xf numFmtId="165" fontId="4" fillId="7" borderId="50" xfId="0" applyNumberFormat="1" applyFont="1" applyFill="1" applyBorder="1" applyAlignment="1">
      <alignment vertical="center"/>
    </xf>
    <xf numFmtId="165" fontId="3" fillId="0" borderId="13" xfId="0" applyNumberFormat="1" applyFont="1" applyBorder="1" applyAlignment="1">
      <alignment vertical="center"/>
    </xf>
    <xf numFmtId="165" fontId="3" fillId="0" borderId="8" xfId="0" applyNumberFormat="1" applyFont="1" applyBorder="1" applyAlignment="1">
      <alignment vertical="center"/>
    </xf>
    <xf numFmtId="165" fontId="10" fillId="6" borderId="12" xfId="0" applyNumberFormat="1" applyFont="1" applyFill="1" applyBorder="1" applyAlignment="1">
      <alignment vertical="center"/>
    </xf>
    <xf numFmtId="165" fontId="10" fillId="6" borderId="7" xfId="0" applyNumberFormat="1" applyFont="1" applyFill="1" applyBorder="1" applyAlignment="1">
      <alignment vertical="center"/>
    </xf>
    <xf numFmtId="165" fontId="10" fillId="9" borderId="40" xfId="0" applyNumberFormat="1" applyFont="1" applyFill="1" applyBorder="1" applyAlignment="1">
      <alignment vertical="center"/>
    </xf>
    <xf numFmtId="165" fontId="10" fillId="9" borderId="47" xfId="0" applyNumberFormat="1" applyFont="1" applyFill="1" applyBorder="1" applyAlignment="1">
      <alignment vertical="center"/>
    </xf>
    <xf numFmtId="165" fontId="0" fillId="0" borderId="40" xfId="0" applyNumberFormat="1" applyBorder="1" applyAlignment="1">
      <alignment horizontal="right" vertical="center"/>
    </xf>
    <xf numFmtId="165" fontId="0" fillId="0" borderId="47" xfId="0" applyNumberFormat="1" applyBorder="1" applyAlignment="1">
      <alignment horizontal="righ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horizontal="left" vertical="center"/>
    </xf>
    <xf numFmtId="0" fontId="0" fillId="0" borderId="31" xfId="0" applyBorder="1" applyAlignment="1">
      <alignment horizontal="left" vertical="center"/>
    </xf>
    <xf numFmtId="165" fontId="6" fillId="7" borderId="40" xfId="0" applyNumberFormat="1" applyFont="1" applyFill="1" applyBorder="1" applyAlignment="1">
      <alignment horizontal="right" vertical="center"/>
    </xf>
    <xf numFmtId="165" fontId="6" fillId="7" borderId="47" xfId="0" applyNumberFormat="1" applyFont="1" applyFill="1" applyBorder="1" applyAlignment="1">
      <alignment horizontal="right" vertical="center"/>
    </xf>
    <xf numFmtId="0" fontId="36" fillId="0" borderId="40" xfId="0" applyFont="1" applyBorder="1" applyAlignment="1">
      <alignment horizontal="center" vertical="center"/>
    </xf>
    <xf numFmtId="0" fontId="36" fillId="0" borderId="47" xfId="0" applyFont="1" applyBorder="1" applyAlignment="1">
      <alignment horizontal="center" vertical="center"/>
    </xf>
    <xf numFmtId="165" fontId="37" fillId="8" borderId="40" xfId="0" applyNumberFormat="1" applyFont="1" applyFill="1" applyBorder="1" applyAlignment="1">
      <alignment vertical="center"/>
    </xf>
    <xf numFmtId="165" fontId="37" fillId="8" borderId="47" xfId="0" applyNumberFormat="1" applyFont="1" applyFill="1" applyBorder="1" applyAlignment="1">
      <alignment vertical="center"/>
    </xf>
    <xf numFmtId="0" fontId="4" fillId="0" borderId="0" xfId="0" applyFont="1" applyAlignment="1">
      <alignment horizontal="left"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10" fillId="0" borderId="0" xfId="0" applyFont="1" applyFill="1" applyBorder="1" applyAlignment="1"/>
    <xf numFmtId="0" fontId="7" fillId="0" borderId="1" xfId="0" applyFont="1" applyBorder="1" applyAlignment="1">
      <alignment horizontal="left"/>
    </xf>
    <xf numFmtId="0" fontId="7" fillId="0" borderId="0"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20" fillId="0" borderId="1" xfId="0" applyFont="1" applyBorder="1" applyAlignment="1">
      <alignment horizontal="left" vertical="center" wrapText="1"/>
    </xf>
    <xf numFmtId="0" fontId="4" fillId="0" borderId="0" xfId="0" applyFont="1" applyBorder="1" applyAlignment="1">
      <alignment horizontal="center" vertical="center" wrapText="1"/>
    </xf>
    <xf numFmtId="0" fontId="21" fillId="0" borderId="9" xfId="0" applyFont="1" applyFill="1" applyBorder="1" applyAlignment="1">
      <alignment horizontal="center" vertical="center"/>
    </xf>
    <xf numFmtId="0" fontId="7" fillId="0" borderId="0" xfId="0" applyFont="1" applyBorder="1" applyAlignment="1">
      <alignment horizontal="left" vertical="top" wrapText="1"/>
    </xf>
    <xf numFmtId="0" fontId="7" fillId="0" borderId="0" xfId="0" applyFont="1" applyFill="1" applyBorder="1" applyAlignment="1">
      <alignment horizontal="center"/>
    </xf>
    <xf numFmtId="0" fontId="6" fillId="0" borderId="0" xfId="0" applyFont="1" applyFill="1" applyBorder="1" applyAlignment="1">
      <alignment horizontal="left"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2" fontId="4" fillId="0" borderId="0" xfId="0" applyNumberFormat="1" applyFont="1" applyAlignment="1">
      <alignment horizontal="right" vertical="center"/>
    </xf>
    <xf numFmtId="0" fontId="0" fillId="0" borderId="4" xfId="0" applyBorder="1" applyAlignment="1">
      <alignment horizontal="center" vertical="center"/>
    </xf>
    <xf numFmtId="0" fontId="6" fillId="0" borderId="0" xfId="0" applyFont="1" applyBorder="1" applyAlignment="1" applyProtection="1">
      <alignment horizontal="left" vertical="center"/>
      <protection locked="0"/>
    </xf>
    <xf numFmtId="0" fontId="6" fillId="0" borderId="9" xfId="0" applyFont="1" applyBorder="1" applyAlignment="1">
      <alignment horizontal="left" vertical="center" wrapText="1"/>
    </xf>
    <xf numFmtId="49" fontId="21"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6" fillId="2" borderId="0" xfId="0" applyFont="1" applyFill="1" applyBorder="1" applyAlignment="1">
      <alignment horizontal="left"/>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18" fillId="0" borderId="0" xfId="0" applyFont="1" applyBorder="1" applyAlignment="1">
      <alignment horizontal="left" vertical="center" wrapText="1"/>
    </xf>
    <xf numFmtId="0" fontId="3" fillId="0" borderId="0" xfId="0" applyFont="1" applyFill="1" applyBorder="1" applyAlignment="1">
      <alignment horizontal="center"/>
    </xf>
    <xf numFmtId="0" fontId="1" fillId="0" borderId="9" xfId="0" applyFont="1" applyBorder="1" applyAlignment="1">
      <alignment horizontal="center"/>
    </xf>
    <xf numFmtId="14" fontId="14" fillId="0" borderId="0" xfId="0" applyNumberFormat="1" applyFont="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0" xfId="0" applyFill="1" applyAlignment="1">
      <alignment horizontal="center"/>
    </xf>
    <xf numFmtId="0" fontId="21" fillId="0" borderId="0" xfId="0" applyFont="1" applyBorder="1" applyAlignment="1">
      <alignment horizontal="left" vertical="center" wrapText="1"/>
    </xf>
    <xf numFmtId="0" fontId="7" fillId="0" borderId="4" xfId="0" applyFont="1" applyBorder="1" applyAlignment="1">
      <alignment horizontal="left"/>
    </xf>
    <xf numFmtId="0" fontId="7" fillId="0" borderId="11" xfId="0" applyFont="1" applyFill="1" applyBorder="1" applyAlignment="1">
      <alignment horizontal="left"/>
    </xf>
    <xf numFmtId="0" fontId="0" fillId="0" borderId="0" xfId="0" applyFill="1" applyAlignment="1">
      <alignment horizontal="left"/>
    </xf>
    <xf numFmtId="0" fontId="0" fillId="0" borderId="1" xfId="0" applyFill="1" applyBorder="1" applyAlignment="1">
      <alignment horizontal="left"/>
    </xf>
    <xf numFmtId="0" fontId="7" fillId="0" borderId="0" xfId="0" applyFont="1" applyFill="1" applyBorder="1" applyAlignment="1">
      <alignment horizontal="left"/>
    </xf>
    <xf numFmtId="0" fontId="7" fillId="0" borderId="1" xfId="0" applyFont="1" applyFill="1" applyBorder="1" applyAlignment="1">
      <alignment horizontal="left"/>
    </xf>
    <xf numFmtId="0" fontId="7" fillId="0" borderId="4"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Alignment="1">
      <alignment horizontal="center"/>
    </xf>
    <xf numFmtId="0" fontId="7" fillId="0" borderId="0" xfId="0" applyFont="1" applyFill="1" applyAlignment="1">
      <alignment horizontal="left"/>
    </xf>
    <xf numFmtId="0" fontId="7" fillId="0" borderId="52" xfId="0" applyFont="1" applyFill="1" applyBorder="1" applyAlignment="1">
      <alignment horizontal="left"/>
    </xf>
    <xf numFmtId="0" fontId="7" fillId="0" borderId="52" xfId="0" applyFont="1" applyFill="1" applyBorder="1" applyAlignment="1">
      <alignment horizontal="center"/>
    </xf>
    <xf numFmtId="0" fontId="3" fillId="0" borderId="0" xfId="0" applyFont="1" applyFill="1" applyAlignment="1">
      <alignment horizontal="left"/>
    </xf>
    <xf numFmtId="0" fontId="4" fillId="0" borderId="0" xfId="0" applyFont="1" applyFill="1" applyAlignment="1">
      <alignment horizontal="left"/>
    </xf>
    <xf numFmtId="0" fontId="4" fillId="0" borderId="3" xfId="0" applyFont="1" applyFill="1" applyBorder="1" applyAlignment="1" applyProtection="1">
      <alignment horizontal="center" vertical="center"/>
    </xf>
    <xf numFmtId="0" fontId="4" fillId="0" borderId="0" xfId="0" applyFont="1" applyBorder="1" applyAlignment="1">
      <alignment horizontal="left"/>
    </xf>
    <xf numFmtId="0" fontId="3" fillId="0" borderId="43" xfId="0" applyFont="1" applyFill="1" applyBorder="1" applyAlignment="1">
      <alignment horizontal="left"/>
    </xf>
    <xf numFmtId="0" fontId="3" fillId="0" borderId="29" xfId="0" applyFont="1" applyFill="1" applyBorder="1" applyAlignment="1">
      <alignment horizontal="left"/>
    </xf>
    <xf numFmtId="0" fontId="3" fillId="0" borderId="44" xfId="0" applyFont="1" applyFill="1" applyBorder="1" applyAlignment="1">
      <alignment horizontal="left"/>
    </xf>
    <xf numFmtId="0" fontId="3" fillId="0" borderId="45" xfId="0" applyFont="1" applyFill="1" applyBorder="1" applyAlignment="1">
      <alignment horizontal="left"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17" fillId="0" borderId="0" xfId="0" applyFont="1" applyBorder="1" applyAlignment="1">
      <alignment horizontal="center"/>
    </xf>
    <xf numFmtId="0" fontId="6" fillId="0" borderId="0" xfId="0" quotePrefix="1" applyFont="1" applyAlignment="1">
      <alignment horizontal="left" vertical="center"/>
    </xf>
    <xf numFmtId="2" fontId="14" fillId="0" borderId="0" xfId="0" applyNumberFormat="1" applyFont="1" applyFill="1" applyAlignment="1">
      <alignment horizontal="right" vertical="center"/>
    </xf>
    <xf numFmtId="2" fontId="14" fillId="0" borderId="0" xfId="0" applyNumberFormat="1" applyFont="1" applyFill="1" applyAlignment="1">
      <alignment horizontal="center" vertical="center"/>
    </xf>
    <xf numFmtId="0" fontId="4" fillId="0" borderId="6" xfId="0" applyFont="1" applyBorder="1" applyAlignment="1">
      <alignment horizontal="left"/>
    </xf>
    <xf numFmtId="0" fontId="7" fillId="0" borderId="5" xfId="0" applyFont="1" applyFill="1" applyBorder="1" applyAlignment="1">
      <alignment horizontal="center"/>
    </xf>
    <xf numFmtId="0" fontId="6" fillId="0" borderId="0" xfId="0" applyFont="1" applyFill="1" applyAlignment="1">
      <alignment horizontal="left"/>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4" xfId="0" applyFont="1" applyFill="1" applyBorder="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6" xfId="0" applyFont="1" applyFill="1" applyBorder="1" applyAlignment="1">
      <alignment horizontal="left"/>
    </xf>
    <xf numFmtId="165" fontId="6" fillId="0" borderId="41" xfId="0" applyNumberFormat="1" applyFont="1" applyFill="1" applyBorder="1" applyAlignment="1">
      <alignment horizontal="center" vertical="center"/>
    </xf>
    <xf numFmtId="165" fontId="6" fillId="0" borderId="42"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2" xfId="0" applyNumberFormat="1" applyFont="1" applyFill="1" applyBorder="1" applyAlignment="1">
      <alignment horizontal="right" vertical="center"/>
    </xf>
    <xf numFmtId="165" fontId="6" fillId="0" borderId="28"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2" xfId="0" applyNumberFormat="1"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10" fillId="0" borderId="0" xfId="0" applyFont="1" applyBorder="1" applyAlignment="1">
      <alignment horizontal="right" vertical="center"/>
    </xf>
    <xf numFmtId="0" fontId="10" fillId="0" borderId="3" xfId="0" applyFont="1" applyBorder="1" applyAlignment="1">
      <alignment horizontal="right" vertical="center"/>
    </xf>
    <xf numFmtId="0" fontId="10" fillId="0" borderId="0" xfId="0" applyFont="1" applyBorder="1" applyAlignment="1">
      <alignment horizontal="center" vertical="center"/>
    </xf>
    <xf numFmtId="0" fontId="0" fillId="0" borderId="0" xfId="0" applyBorder="1" applyAlignment="1">
      <alignment horizontal="left"/>
    </xf>
    <xf numFmtId="0" fontId="4" fillId="0" borderId="0" xfId="0" applyFont="1" applyAlignment="1">
      <alignment horizontal="left"/>
    </xf>
    <xf numFmtId="0" fontId="1" fillId="0" borderId="0" xfId="0" applyFont="1" applyBorder="1" applyAlignment="1">
      <alignment horizontal="center"/>
    </xf>
    <xf numFmtId="0" fontId="18" fillId="0" borderId="0" xfId="0" applyFont="1" applyAlignment="1">
      <alignment horizontal="left" vertical="center"/>
    </xf>
    <xf numFmtId="0" fontId="11" fillId="0" borderId="9" xfId="0" applyFont="1" applyFill="1" applyBorder="1" applyAlignment="1">
      <alignment horizontal="left" vertical="top"/>
    </xf>
    <xf numFmtId="0" fontId="11" fillId="0" borderId="0" xfId="0" applyFont="1" applyFill="1" applyBorder="1" applyAlignment="1">
      <alignment horizontal="left" vertical="top"/>
    </xf>
    <xf numFmtId="0" fontId="11" fillId="0" borderId="16" xfId="0" applyFont="1" applyFill="1" applyBorder="1" applyAlignment="1">
      <alignment horizontal="left" vertical="top"/>
    </xf>
    <xf numFmtId="0" fontId="1" fillId="0" borderId="9" xfId="0" applyFont="1" applyFill="1" applyBorder="1" applyAlignment="1">
      <alignment horizontal="center"/>
    </xf>
    <xf numFmtId="0" fontId="1" fillId="0" borderId="16" xfId="0" applyFont="1" applyFill="1" applyBorder="1" applyAlignment="1">
      <alignment horizont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18"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7" xfId="0" applyFont="1" applyFill="1" applyBorder="1" applyAlignment="1">
      <alignment horizontal="left" vertical="center"/>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16" xfId="0" applyFont="1" applyBorder="1" applyAlignment="1">
      <alignment horizontal="left"/>
    </xf>
    <xf numFmtId="0" fontId="1" fillId="0" borderId="23"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8" fillId="0" borderId="32" xfId="0" applyFont="1" applyFill="1" applyBorder="1" applyAlignment="1">
      <alignment horizontal="left"/>
    </xf>
    <xf numFmtId="0" fontId="18" fillId="0" borderId="3" xfId="0" applyFont="1" applyFill="1" applyBorder="1" applyAlignment="1">
      <alignment horizontal="left"/>
    </xf>
    <xf numFmtId="0" fontId="18" fillId="0" borderId="28" xfId="0" applyFont="1" applyFill="1" applyBorder="1" applyAlignment="1">
      <alignment horizontal="left"/>
    </xf>
    <xf numFmtId="0" fontId="18" fillId="0" borderId="32" xfId="0" applyFont="1" applyFill="1" applyBorder="1" applyAlignment="1">
      <alignment horizontal="center"/>
    </xf>
    <xf numFmtId="0" fontId="18" fillId="0" borderId="28" xfId="0" applyFont="1" applyFill="1" applyBorder="1" applyAlignment="1">
      <alignment horizontal="center"/>
    </xf>
    <xf numFmtId="0" fontId="1" fillId="0" borderId="9" xfId="0" applyFont="1" applyFill="1" applyBorder="1" applyAlignment="1">
      <alignment horizontal="left" vertical="center"/>
    </xf>
    <xf numFmtId="0" fontId="1" fillId="0" borderId="16"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4"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1" xfId="0" applyFont="1" applyFill="1" applyBorder="1" applyAlignment="1">
      <alignment horizontal="left" vertical="center"/>
    </xf>
    <xf numFmtId="0" fontId="1" fillId="0" borderId="27"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6" fillId="0" borderId="0" xfId="0" applyFont="1" applyBorder="1" applyAlignment="1">
      <alignment horizontal="left"/>
    </xf>
    <xf numFmtId="0" fontId="31" fillId="0" borderId="0" xfId="0" applyFont="1" applyFill="1" applyBorder="1" applyAlignment="1">
      <alignment horizontal="right" vertical="center"/>
    </xf>
    <xf numFmtId="0" fontId="31" fillId="0" borderId="16" xfId="0" applyFont="1" applyFill="1" applyBorder="1" applyAlignment="1">
      <alignment horizontal="right" vertical="center"/>
    </xf>
    <xf numFmtId="0" fontId="1" fillId="0" borderId="26" xfId="0" applyFont="1" applyFill="1" applyBorder="1" applyAlignment="1">
      <alignment horizontal="left"/>
    </xf>
    <xf numFmtId="0" fontId="1" fillId="0" borderId="27" xfId="0" applyFont="1" applyFill="1" applyBorder="1" applyAlignment="1">
      <alignment horizontal="left"/>
    </xf>
    <xf numFmtId="0" fontId="1" fillId="0" borderId="23" xfId="0" applyFont="1" applyFill="1" applyBorder="1" applyAlignment="1">
      <alignment horizontal="left"/>
    </xf>
    <xf numFmtId="0" fontId="1" fillId="0" borderId="1" xfId="0" applyFont="1" applyFill="1" applyBorder="1" applyAlignment="1">
      <alignment horizontal="left"/>
    </xf>
    <xf numFmtId="0" fontId="1" fillId="0" borderId="24" xfId="0" applyFont="1" applyFill="1" applyBorder="1" applyAlignment="1">
      <alignment horizontal="left"/>
    </xf>
    <xf numFmtId="0" fontId="31" fillId="0" borderId="0" xfId="1" applyFont="1" applyAlignment="1">
      <alignment horizontal="left" vertical="center" wrapText="1"/>
    </xf>
    <xf numFmtId="0" fontId="1" fillId="0" borderId="11" xfId="0" applyFont="1" applyBorder="1" applyAlignment="1">
      <alignment horizont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6" fillId="0" borderId="26" xfId="0" applyFont="1" applyFill="1" applyBorder="1" applyAlignment="1">
      <alignment horizontal="right" vertical="center"/>
    </xf>
    <xf numFmtId="0" fontId="6" fillId="0" borderId="23" xfId="0" applyFont="1" applyFill="1" applyBorder="1" applyAlignment="1">
      <alignment horizontal="right" vertical="center"/>
    </xf>
    <xf numFmtId="0" fontId="3" fillId="2" borderId="2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7" xfId="0" applyFont="1" applyFill="1" applyBorder="1" applyAlignment="1">
      <alignment horizontal="left" vertical="center"/>
    </xf>
    <xf numFmtId="0" fontId="15" fillId="2" borderId="9" xfId="0" applyFont="1" applyFill="1" applyBorder="1" applyAlignment="1">
      <alignment horizontal="left"/>
    </xf>
    <xf numFmtId="0" fontId="15" fillId="2" borderId="16" xfId="0" applyFont="1" applyFill="1" applyBorder="1" applyAlignment="1">
      <alignment horizontal="left"/>
    </xf>
    <xf numFmtId="0" fontId="15" fillId="2" borderId="23" xfId="0" applyFont="1" applyFill="1" applyBorder="1" applyAlignment="1">
      <alignment horizontal="left"/>
    </xf>
    <xf numFmtId="0" fontId="15" fillId="2" borderId="24" xfId="0" applyFont="1" applyFill="1" applyBorder="1" applyAlignment="1">
      <alignment horizontal="left"/>
    </xf>
    <xf numFmtId="0" fontId="3" fillId="2" borderId="9" xfId="0" applyFont="1" applyFill="1" applyBorder="1" applyAlignment="1">
      <alignment horizontal="left" vertical="top"/>
    </xf>
    <xf numFmtId="0" fontId="3" fillId="2" borderId="0" xfId="0" applyFont="1" applyFill="1" applyBorder="1" applyAlignment="1">
      <alignment horizontal="left" vertical="top"/>
    </xf>
    <xf numFmtId="0" fontId="3" fillId="2" borderId="16" xfId="0" applyFont="1" applyFill="1" applyBorder="1" applyAlignment="1">
      <alignment horizontal="left" vertical="top"/>
    </xf>
    <xf numFmtId="0" fontId="18" fillId="2" borderId="9" xfId="0" applyFont="1" applyFill="1" applyBorder="1" applyAlignment="1">
      <alignment horizontal="left"/>
    </xf>
    <xf numFmtId="0" fontId="18" fillId="2" borderId="0" xfId="0" applyFont="1" applyFill="1" applyBorder="1" applyAlignment="1">
      <alignment horizontal="left"/>
    </xf>
    <xf numFmtId="0" fontId="18" fillId="2" borderId="16" xfId="0" applyFont="1" applyFill="1" applyBorder="1" applyAlignment="1">
      <alignment horizontal="left"/>
    </xf>
    <xf numFmtId="0" fontId="18" fillId="2" borderId="23" xfId="0" applyFont="1" applyFill="1" applyBorder="1" applyAlignment="1">
      <alignment horizontal="left"/>
    </xf>
    <xf numFmtId="0" fontId="18" fillId="2" borderId="1" xfId="0" applyFont="1" applyFill="1" applyBorder="1" applyAlignment="1">
      <alignment horizontal="left"/>
    </xf>
    <xf numFmtId="0" fontId="18" fillId="2" borderId="24" xfId="0" applyFont="1" applyFill="1" applyBorder="1" applyAlignment="1">
      <alignment horizontal="left"/>
    </xf>
    <xf numFmtId="0" fontId="3" fillId="2" borderId="26" xfId="0" applyFont="1" applyFill="1" applyBorder="1" applyAlignment="1">
      <alignment horizontal="left"/>
    </xf>
    <xf numFmtId="0" fontId="3" fillId="2" borderId="27" xfId="0" applyFont="1" applyFill="1" applyBorder="1" applyAlignment="1">
      <alignment horizontal="left"/>
    </xf>
    <xf numFmtId="0" fontId="3" fillId="2" borderId="11" xfId="0" applyFont="1" applyFill="1" applyBorder="1" applyAlignment="1">
      <alignment horizontal="left"/>
    </xf>
    <xf numFmtId="0" fontId="3" fillId="0" borderId="16" xfId="0" applyFont="1" applyBorder="1" applyAlignment="1">
      <alignment horizontal="left"/>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7" fillId="0" borderId="4" xfId="0" applyFont="1" applyFill="1" applyBorder="1" applyAlignment="1" applyProtection="1">
      <alignment horizontal="center"/>
    </xf>
    <xf numFmtId="0" fontId="7" fillId="0" borderId="7"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16" xfId="0" applyFont="1" applyFill="1" applyBorder="1" applyAlignment="1" applyProtection="1">
      <alignment horizontal="left"/>
    </xf>
    <xf numFmtId="0" fontId="3" fillId="0" borderId="5" xfId="0" applyFont="1" applyFill="1" applyBorder="1" applyAlignment="1">
      <alignment horizontal="left"/>
    </xf>
    <xf numFmtId="0" fontId="3" fillId="0" borderId="16" xfId="0" applyFont="1" applyFill="1" applyBorder="1" applyAlignment="1">
      <alignment horizontal="left"/>
    </xf>
    <xf numFmtId="0" fontId="3" fillId="0" borderId="9" xfId="0" applyFont="1" applyFill="1" applyBorder="1" applyAlignment="1">
      <alignment horizontal="left"/>
    </xf>
    <xf numFmtId="0" fontId="7" fillId="0" borderId="32" xfId="0" applyFont="1" applyFill="1" applyBorder="1" applyAlignment="1" applyProtection="1">
      <alignment horizontal="left"/>
    </xf>
    <xf numFmtId="0" fontId="7" fillId="0" borderId="1" xfId="0" applyFont="1" applyFill="1" applyBorder="1" applyAlignment="1" applyProtection="1">
      <alignment horizontal="left"/>
    </xf>
    <xf numFmtId="0" fontId="7"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9" xfId="0" applyFont="1" applyFill="1" applyBorder="1" applyAlignment="1">
      <alignment horizontal="left"/>
    </xf>
    <xf numFmtId="0" fontId="7" fillId="0" borderId="26"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4" xfId="0" applyFont="1" applyFill="1" applyBorder="1" applyAlignment="1" applyProtection="1">
      <alignment horizontal="left" vertical="top" wrapText="1"/>
    </xf>
    <xf numFmtId="0" fontId="7" fillId="0" borderId="16" xfId="0" applyFont="1" applyFill="1" applyBorder="1" applyAlignment="1" applyProtection="1">
      <alignment horizontal="center"/>
    </xf>
    <xf numFmtId="0" fontId="4" fillId="0" borderId="0" xfId="0" applyFont="1" applyFill="1" applyBorder="1" applyAlignment="1" applyProtection="1">
      <alignment horizontal="left"/>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7" fillId="0" borderId="8" xfId="0" applyFont="1" applyFill="1" applyBorder="1" applyAlignment="1" applyProtection="1">
      <alignment horizontal="center"/>
    </xf>
    <xf numFmtId="0" fontId="4" fillId="0" borderId="5" xfId="0" applyFont="1" applyFill="1" applyBorder="1" applyAlignment="1" applyProtection="1">
      <alignment horizontal="left"/>
    </xf>
    <xf numFmtId="0" fontId="7" fillId="0" borderId="0" xfId="0" applyFont="1" applyFill="1" applyBorder="1" applyAlignment="1" applyProtection="1">
      <alignment horizontal="left" vertical="center"/>
    </xf>
    <xf numFmtId="14" fontId="4" fillId="0" borderId="0"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65" fontId="4" fillId="0" borderId="0" xfId="0" applyNumberFormat="1" applyFont="1" applyFill="1" applyBorder="1" applyAlignment="1" applyProtection="1">
      <alignment horizontal="right" vertical="center"/>
    </xf>
    <xf numFmtId="165" fontId="4" fillId="0" borderId="1"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1"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168" fontId="7" fillId="0" borderId="1" xfId="0" applyNumberFormat="1" applyFont="1" applyFill="1" applyBorder="1" applyAlignment="1" applyProtection="1">
      <alignment horizontal="right"/>
    </xf>
    <xf numFmtId="166" fontId="7" fillId="0" borderId="1" xfId="0" applyNumberFormat="1" applyFont="1" applyFill="1" applyBorder="1" applyAlignment="1" applyProtection="1">
      <alignment horizontal="right"/>
    </xf>
    <xf numFmtId="0" fontId="7" fillId="0" borderId="9" xfId="0" applyFont="1" applyFill="1" applyBorder="1" applyAlignment="1" applyProtection="1">
      <alignment horizontal="left"/>
    </xf>
    <xf numFmtId="0" fontId="7" fillId="0" borderId="8" xfId="0" applyFont="1" applyFill="1" applyBorder="1" applyAlignment="1" applyProtection="1">
      <alignment horizontal="left"/>
    </xf>
    <xf numFmtId="165" fontId="20" fillId="4" borderId="0" xfId="0" applyNumberFormat="1" applyFont="1" applyFill="1" applyBorder="1" applyAlignment="1" applyProtection="1">
      <alignment horizontal="right" vertical="center"/>
    </xf>
    <xf numFmtId="165" fontId="20" fillId="4" borderId="16" xfId="0" applyNumberFormat="1" applyFont="1" applyFill="1" applyBorder="1" applyAlignment="1" applyProtection="1">
      <alignment horizontal="right" vertical="center"/>
    </xf>
    <xf numFmtId="165" fontId="20" fillId="4" borderId="3" xfId="0" applyNumberFormat="1" applyFont="1" applyFill="1" applyBorder="1" applyAlignment="1" applyProtection="1">
      <alignment horizontal="right" vertical="center"/>
    </xf>
    <xf numFmtId="165" fontId="20" fillId="4" borderId="28" xfId="0" applyNumberFormat="1" applyFont="1" applyFill="1" applyBorder="1" applyAlignment="1" applyProtection="1">
      <alignment horizontal="right" vertical="center"/>
    </xf>
    <xf numFmtId="14" fontId="20" fillId="4" borderId="9" xfId="0" applyNumberFormat="1" applyFont="1" applyFill="1" applyBorder="1" applyAlignment="1" applyProtection="1">
      <alignment horizontal="center" vertical="center"/>
    </xf>
    <xf numFmtId="14" fontId="20" fillId="4" borderId="0" xfId="0" applyNumberFormat="1" applyFont="1" applyFill="1" applyBorder="1" applyAlignment="1" applyProtection="1">
      <alignment horizontal="center" vertical="center"/>
    </xf>
    <xf numFmtId="14" fontId="20" fillId="4" borderId="32" xfId="0" applyNumberFormat="1" applyFont="1" applyFill="1" applyBorder="1" applyAlignment="1" applyProtection="1">
      <alignment horizontal="center" vertical="center"/>
    </xf>
    <xf numFmtId="14" fontId="20" fillId="4" borderId="3" xfId="0" applyNumberFormat="1" applyFont="1" applyFill="1" applyBorder="1" applyAlignment="1" applyProtection="1">
      <alignment horizontal="center" vertical="center"/>
    </xf>
    <xf numFmtId="0" fontId="7" fillId="0" borderId="6" xfId="0" applyFont="1" applyFill="1" applyBorder="1" applyAlignment="1" applyProtection="1">
      <alignment horizontal="left"/>
    </xf>
    <xf numFmtId="0" fontId="4" fillId="0" borderId="0" xfId="0" applyFont="1" applyFill="1" applyBorder="1" applyAlignment="1" applyProtection="1">
      <alignment horizontal="center"/>
    </xf>
    <xf numFmtId="0" fontId="7" fillId="0" borderId="0" xfId="0" applyFont="1" applyBorder="1" applyAlignment="1" applyProtection="1">
      <alignment horizontal="center"/>
    </xf>
    <xf numFmtId="0" fontId="7" fillId="0" borderId="3" xfId="0" applyFont="1" applyBorder="1" applyAlignment="1" applyProtection="1">
      <alignment horizontal="center"/>
    </xf>
    <xf numFmtId="0" fontId="7" fillId="0" borderId="5" xfId="0" applyFont="1" applyBorder="1" applyAlignment="1" applyProtection="1">
      <alignment horizontal="center"/>
    </xf>
    <xf numFmtId="0" fontId="2" fillId="0" borderId="0" xfId="0" applyFont="1" applyBorder="1" applyAlignment="1" applyProtection="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29" fillId="2" borderId="0" xfId="0" applyFont="1" applyFill="1" applyAlignment="1">
      <alignment horizontal="left" vertical="center" wrapText="1"/>
    </xf>
    <xf numFmtId="2" fontId="5" fillId="0" borderId="0" xfId="0" applyNumberFormat="1" applyFont="1" applyAlignment="1">
      <alignment horizontal="center"/>
    </xf>
    <xf numFmtId="0" fontId="4" fillId="0" borderId="5" xfId="0" applyFont="1" applyFill="1" applyBorder="1" applyAlignment="1" applyProtection="1">
      <alignment horizontal="center"/>
    </xf>
    <xf numFmtId="0" fontId="7" fillId="0" borderId="1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7" xfId="0" applyFont="1" applyFill="1" applyBorder="1" applyAlignment="1" applyProtection="1">
      <alignment horizontal="center"/>
    </xf>
    <xf numFmtId="0" fontId="7" fillId="0" borderId="3"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7" fillId="0" borderId="25"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14" fontId="22" fillId="0" borderId="0" xfId="0" applyNumberFormat="1" applyFont="1" applyFill="1" applyBorder="1" applyAlignment="1" applyProtection="1">
      <alignment horizontal="center" vertical="center"/>
    </xf>
    <xf numFmtId="14" fontId="22" fillId="0" borderId="3" xfId="0" applyNumberFormat="1" applyFont="1" applyFill="1" applyBorder="1" applyAlignment="1" applyProtection="1">
      <alignment horizontal="center" vertical="center"/>
    </xf>
    <xf numFmtId="167" fontId="7" fillId="0" borderId="9" xfId="0" applyNumberFormat="1" applyFont="1" applyFill="1" applyBorder="1" applyAlignment="1" applyProtection="1">
      <alignment horizontal="center"/>
    </xf>
    <xf numFmtId="167" fontId="7" fillId="0" borderId="32" xfId="0" applyNumberFormat="1" applyFont="1" applyFill="1" applyBorder="1" applyAlignment="1" applyProtection="1">
      <alignment horizontal="center"/>
    </xf>
    <xf numFmtId="167" fontId="7" fillId="0" borderId="9" xfId="0" applyNumberFormat="1" applyFont="1" applyFill="1" applyBorder="1" applyAlignment="1">
      <alignment horizontal="center"/>
    </xf>
    <xf numFmtId="167" fontId="7" fillId="0" borderId="0" xfId="0" applyNumberFormat="1" applyFont="1" applyFill="1" applyBorder="1" applyAlignment="1">
      <alignment horizontal="center"/>
    </xf>
    <xf numFmtId="167" fontId="7" fillId="0" borderId="30" xfId="0" applyNumberFormat="1" applyFont="1" applyFill="1" applyBorder="1" applyAlignment="1" applyProtection="1">
      <alignment horizontal="center"/>
    </xf>
    <xf numFmtId="167" fontId="7" fillId="0" borderId="31" xfId="0" applyNumberFormat="1" applyFont="1" applyFill="1" applyBorder="1" applyAlignment="1" applyProtection="1">
      <alignment horizontal="center"/>
    </xf>
    <xf numFmtId="14" fontId="7" fillId="0" borderId="0" xfId="0" applyNumberFormat="1" applyFont="1" applyFill="1" applyBorder="1" applyAlignment="1" applyProtection="1">
      <alignment horizontal="center"/>
    </xf>
    <xf numFmtId="14" fontId="7" fillId="0" borderId="3" xfId="0" applyNumberFormat="1" applyFont="1" applyFill="1" applyBorder="1" applyAlignment="1" applyProtection="1">
      <alignment horizontal="center"/>
    </xf>
    <xf numFmtId="14" fontId="7" fillId="0" borderId="29" xfId="0" applyNumberFormat="1" applyFont="1" applyFill="1" applyBorder="1" applyAlignment="1" applyProtection="1">
      <alignment horizontal="center"/>
    </xf>
    <xf numFmtId="0" fontId="6" fillId="0" borderId="0" xfId="0" applyFont="1" applyAlignment="1">
      <alignment horizontal="right" vertical="distributed" wrapText="1"/>
    </xf>
    <xf numFmtId="0" fontId="6" fillId="0" borderId="0" xfId="0" applyFont="1" applyAlignment="1">
      <alignment horizontal="right"/>
    </xf>
    <xf numFmtId="0" fontId="0" fillId="0" borderId="0" xfId="0" applyFill="1" applyAlignment="1"/>
    <xf numFmtId="0" fontId="5" fillId="0" borderId="0" xfId="0" applyFont="1" applyBorder="1" applyAlignment="1">
      <alignment vertical="center"/>
    </xf>
    <xf numFmtId="0" fontId="2" fillId="0" borderId="26" xfId="0" applyFont="1" applyFill="1" applyBorder="1" applyAlignment="1">
      <alignment horizontal="left" vertical="center"/>
    </xf>
    <xf numFmtId="0" fontId="2" fillId="0" borderId="11" xfId="0" applyFont="1" applyFill="1" applyBorder="1" applyAlignment="1">
      <alignment horizontal="left" vertical="center"/>
    </xf>
    <xf numFmtId="0" fontId="2" fillId="0" borderId="27" xfId="0" applyFont="1" applyFill="1" applyBorder="1" applyAlignment="1">
      <alignment horizontal="left" vertical="center"/>
    </xf>
    <xf numFmtId="0" fontId="4" fillId="10" borderId="17" xfId="0" applyFont="1" applyFill="1" applyBorder="1" applyAlignment="1">
      <alignment horizontal="left" vertical="center" wrapText="1"/>
    </xf>
    <xf numFmtId="0" fontId="7" fillId="10" borderId="18" xfId="0" applyFont="1" applyFill="1" applyBorder="1" applyAlignment="1">
      <alignment horizontal="left" vertical="center"/>
    </xf>
    <xf numFmtId="0" fontId="7" fillId="10" borderId="19" xfId="0" applyFont="1" applyFill="1" applyBorder="1" applyAlignment="1">
      <alignment horizontal="left" vertical="center"/>
    </xf>
    <xf numFmtId="0" fontId="0" fillId="0" borderId="0" xfId="0" applyBorder="1" applyAlignment="1"/>
    <xf numFmtId="0" fontId="2" fillId="0" borderId="0" xfId="0" applyFont="1" applyAlignment="1">
      <alignment horizontal="left" vertical="center"/>
    </xf>
    <xf numFmtId="0" fontId="33" fillId="0" borderId="16" xfId="0" applyFont="1" applyBorder="1" applyAlignment="1">
      <alignment horizontal="left" vertical="center"/>
    </xf>
    <xf numFmtId="0" fontId="4" fillId="11" borderId="17" xfId="0" applyFont="1" applyFill="1" applyBorder="1" applyAlignment="1">
      <alignment horizontal="left" vertical="center" wrapText="1"/>
    </xf>
    <xf numFmtId="0" fontId="7" fillId="11" borderId="18" xfId="0" applyFont="1" applyFill="1" applyBorder="1" applyAlignment="1"/>
    <xf numFmtId="0" fontId="7" fillId="11" borderId="19" xfId="0" applyFont="1" applyFill="1" applyBorder="1" applyAlignment="1"/>
    <xf numFmtId="0" fontId="10" fillId="0" borderId="0" xfId="0" applyFont="1" applyAlignment="1"/>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2"/>
  <sheetViews>
    <sheetView tabSelected="1" zoomScale="90" zoomScaleNormal="90" workbookViewId="0">
      <selection activeCell="H4" sqref="H4:J4"/>
    </sheetView>
  </sheetViews>
  <sheetFormatPr baseColWidth="10" defaultRowHeight="12.75" x14ac:dyDescent="0.2"/>
  <cols>
    <col min="1" max="1" width="3.7109375" customWidth="1"/>
    <col min="2" max="2" width="32.7109375" customWidth="1"/>
    <col min="3" max="3" width="3.28515625" customWidth="1"/>
    <col min="4" max="4" width="16.85546875" customWidth="1"/>
    <col min="5" max="5" width="3.28515625" customWidth="1"/>
    <col min="6" max="6" width="15.42578125" style="4" customWidth="1"/>
    <col min="7" max="7" width="3.28515625" customWidth="1"/>
    <col min="8" max="8" width="15.42578125" style="4" customWidth="1"/>
    <col min="9" max="9" width="3.28515625" style="4" customWidth="1"/>
    <col min="10" max="10" width="14" customWidth="1"/>
    <col min="11" max="11" width="0.7109375" customWidth="1"/>
  </cols>
  <sheetData>
    <row r="1" spans="1:10" ht="21" customHeight="1" x14ac:dyDescent="0.3">
      <c r="A1" s="403" t="s">
        <v>302</v>
      </c>
      <c r="B1" s="403"/>
      <c r="C1" s="403"/>
      <c r="D1" s="403"/>
      <c r="E1" s="403"/>
      <c r="F1" s="403"/>
      <c r="G1" s="403"/>
      <c r="H1" s="394" t="s">
        <v>0</v>
      </c>
      <c r="I1" s="394"/>
      <c r="J1" s="27" t="s">
        <v>36</v>
      </c>
    </row>
    <row r="2" spans="1:10" ht="9" customHeight="1" thickBot="1" x14ac:dyDescent="0.25">
      <c r="A2" s="402"/>
      <c r="B2" s="402"/>
      <c r="C2" s="402"/>
      <c r="D2" s="402"/>
      <c r="E2" s="402"/>
      <c r="F2" s="402"/>
      <c r="G2" s="402"/>
      <c r="H2" s="402"/>
      <c r="I2" s="402"/>
      <c r="J2" s="402"/>
    </row>
    <row r="3" spans="1:10" ht="27" customHeight="1" x14ac:dyDescent="0.2">
      <c r="A3" s="397"/>
      <c r="B3" s="397"/>
      <c r="C3" s="397"/>
      <c r="D3" s="397"/>
      <c r="E3" s="397"/>
      <c r="F3" s="397"/>
      <c r="G3" s="397"/>
      <c r="H3" s="397"/>
      <c r="I3" s="397"/>
      <c r="J3" s="397"/>
    </row>
    <row r="4" spans="1:10" ht="21" customHeight="1" x14ac:dyDescent="0.2">
      <c r="A4" s="395" t="s">
        <v>37</v>
      </c>
      <c r="B4" s="395"/>
      <c r="C4" s="395"/>
      <c r="D4" s="398" t="s">
        <v>38</v>
      </c>
      <c r="E4" s="398"/>
      <c r="F4" s="398"/>
      <c r="G4" s="398"/>
      <c r="H4" s="399"/>
      <c r="I4" s="399"/>
      <c r="J4" s="399"/>
    </row>
    <row r="5" spans="1:10" ht="27.6" customHeight="1" thickBot="1" x14ac:dyDescent="0.25">
      <c r="A5" s="400"/>
      <c r="B5" s="400"/>
      <c r="C5" s="400"/>
      <c r="D5" s="400"/>
      <c r="E5" s="400"/>
      <c r="F5" s="400"/>
      <c r="G5" s="400"/>
      <c r="H5" s="400"/>
      <c r="I5" s="400"/>
      <c r="J5" s="400"/>
    </row>
    <row r="6" spans="1:10" s="14" customFormat="1" ht="8.4499999999999993" customHeight="1" x14ac:dyDescent="0.2">
      <c r="A6" s="28"/>
      <c r="B6" s="29"/>
      <c r="C6" s="29"/>
      <c r="D6" s="29"/>
      <c r="E6" s="29"/>
      <c r="F6" s="30"/>
      <c r="G6" s="29"/>
      <c r="H6" s="31"/>
      <c r="I6" s="31"/>
      <c r="J6" s="32"/>
    </row>
    <row r="7" spans="1:10" s="14" customFormat="1" ht="13.15" customHeight="1" x14ac:dyDescent="0.2">
      <c r="A7" s="15"/>
      <c r="B7" s="33"/>
      <c r="C7" s="151"/>
      <c r="D7" s="151"/>
      <c r="E7" s="34"/>
      <c r="F7" s="151"/>
      <c r="G7" s="34"/>
      <c r="H7" s="34"/>
      <c r="I7" s="34"/>
      <c r="J7" s="35"/>
    </row>
    <row r="8" spans="1:10" s="14" customFormat="1" ht="15.75" x14ac:dyDescent="0.25">
      <c r="A8" s="36" t="s">
        <v>39</v>
      </c>
      <c r="B8" s="37" t="s">
        <v>14</v>
      </c>
      <c r="F8" s="6"/>
      <c r="H8" s="5"/>
      <c r="I8" s="5"/>
      <c r="J8" s="38"/>
    </row>
    <row r="9" spans="1:10" s="14" customFormat="1" ht="8.4499999999999993" customHeight="1" x14ac:dyDescent="0.2">
      <c r="A9" s="15"/>
      <c r="B9" s="401"/>
      <c r="C9" s="401"/>
      <c r="D9" s="401"/>
      <c r="E9" s="401"/>
      <c r="F9" s="401"/>
      <c r="G9" s="401"/>
      <c r="H9" s="401"/>
      <c r="I9" s="401"/>
      <c r="J9" s="374"/>
    </row>
    <row r="10" spans="1:10" s="14" customFormat="1" ht="36.6" customHeight="1" x14ac:dyDescent="0.2">
      <c r="A10" s="15"/>
      <c r="B10" s="364"/>
      <c r="C10" s="364"/>
      <c r="D10" s="364"/>
      <c r="E10" s="364"/>
      <c r="F10" s="364"/>
      <c r="G10" s="364"/>
      <c r="H10" s="396" t="s">
        <v>15</v>
      </c>
      <c r="I10" s="367"/>
      <c r="J10" s="368"/>
    </row>
    <row r="11" spans="1:10" s="14" customFormat="1" ht="14.45" customHeight="1" x14ac:dyDescent="0.2">
      <c r="A11" s="15"/>
      <c r="B11" s="364"/>
      <c r="C11" s="364"/>
      <c r="D11" s="364"/>
      <c r="E11" s="364"/>
      <c r="F11" s="364"/>
      <c r="G11" s="364"/>
      <c r="H11" s="396" t="s">
        <v>16</v>
      </c>
      <c r="I11" s="367"/>
      <c r="J11" s="368"/>
    </row>
    <row r="12" spans="1:10" s="14" customFormat="1" ht="14.45" customHeight="1" x14ac:dyDescent="0.2">
      <c r="A12" s="15"/>
      <c r="B12" s="364"/>
      <c r="C12" s="364"/>
      <c r="D12" s="364"/>
      <c r="E12" s="364"/>
      <c r="F12" s="364"/>
      <c r="G12" s="364"/>
      <c r="H12" s="396" t="s">
        <v>17</v>
      </c>
      <c r="I12" s="367"/>
      <c r="J12" s="368"/>
    </row>
    <row r="13" spans="1:10" s="14" customFormat="1" ht="5.45" customHeight="1" x14ac:dyDescent="0.2">
      <c r="A13" s="15"/>
      <c r="B13" s="33"/>
      <c r="C13" s="151"/>
      <c r="D13" s="151"/>
      <c r="E13" s="34"/>
      <c r="F13" s="151"/>
      <c r="G13" s="34"/>
      <c r="H13" s="39"/>
      <c r="I13" s="39"/>
      <c r="J13" s="40"/>
    </row>
    <row r="14" spans="1:10" s="14" customFormat="1" ht="14.45" customHeight="1" x14ac:dyDescent="0.2">
      <c r="A14" s="15"/>
      <c r="B14" s="41" t="s">
        <v>24</v>
      </c>
      <c r="C14" s="42"/>
      <c r="D14" s="390" t="s">
        <v>24</v>
      </c>
      <c r="E14" s="390"/>
      <c r="F14" s="390"/>
      <c r="G14" s="390"/>
      <c r="H14" s="147"/>
      <c r="I14" s="391"/>
      <c r="J14" s="392"/>
    </row>
    <row r="15" spans="1:10" s="45" customFormat="1" ht="14.45" customHeight="1" x14ac:dyDescent="0.2">
      <c r="A15" s="43"/>
      <c r="B15" s="148" t="s">
        <v>40</v>
      </c>
      <c r="C15" s="44"/>
      <c r="D15" s="386" t="s">
        <v>41</v>
      </c>
      <c r="E15" s="386"/>
      <c r="F15" s="386"/>
      <c r="G15" s="386"/>
      <c r="H15" s="150"/>
      <c r="I15" s="367"/>
      <c r="J15" s="368"/>
    </row>
    <row r="16" spans="1:10" s="14" customFormat="1" ht="5.45" customHeight="1" x14ac:dyDescent="0.2">
      <c r="A16" s="15"/>
      <c r="B16" s="33"/>
      <c r="C16" s="151"/>
      <c r="D16" s="151"/>
      <c r="E16" s="34"/>
      <c r="F16" s="151"/>
      <c r="G16" s="34"/>
      <c r="H16" s="34"/>
      <c r="I16" s="34"/>
      <c r="J16" s="35"/>
    </row>
    <row r="17" spans="1:10" s="14" customFormat="1" ht="14.45" customHeight="1" x14ac:dyDescent="0.2">
      <c r="A17" s="15"/>
      <c r="B17" s="149"/>
      <c r="C17" s="42"/>
      <c r="D17" s="393" t="s">
        <v>42</v>
      </c>
      <c r="E17" s="393"/>
      <c r="F17" s="393"/>
      <c r="G17" s="393"/>
      <c r="H17" s="46"/>
      <c r="I17" s="391"/>
      <c r="J17" s="392"/>
    </row>
    <row r="18" spans="1:10" s="45" customFormat="1" ht="14.45" customHeight="1" x14ac:dyDescent="0.2">
      <c r="A18" s="43"/>
      <c r="B18" s="148" t="s">
        <v>25</v>
      </c>
      <c r="C18" s="44"/>
      <c r="D18" s="386" t="s">
        <v>43</v>
      </c>
      <c r="E18" s="386"/>
      <c r="F18" s="386"/>
      <c r="G18" s="386"/>
      <c r="H18" s="150"/>
      <c r="I18" s="367"/>
      <c r="J18" s="368"/>
    </row>
    <row r="19" spans="1:10" s="14" customFormat="1" ht="9.6" customHeight="1" x14ac:dyDescent="0.2">
      <c r="A19" s="15"/>
      <c r="B19" s="33"/>
      <c r="C19" s="151"/>
      <c r="D19" s="151"/>
      <c r="E19" s="34"/>
      <c r="F19" s="151"/>
      <c r="G19" s="34"/>
      <c r="H19" s="34"/>
      <c r="I19" s="34"/>
      <c r="J19" s="35"/>
    </row>
    <row r="20" spans="1:10" ht="8.4499999999999993" customHeight="1" x14ac:dyDescent="0.2">
      <c r="A20" s="47"/>
      <c r="B20" s="376"/>
      <c r="C20" s="376"/>
      <c r="D20" s="376"/>
      <c r="E20" s="376"/>
      <c r="F20" s="376"/>
      <c r="G20" s="376"/>
      <c r="H20" s="376"/>
      <c r="I20" s="376"/>
      <c r="J20" s="48"/>
    </row>
    <row r="21" spans="1:10" s="14" customFormat="1" ht="13.15" customHeight="1" x14ac:dyDescent="0.2">
      <c r="A21" s="15"/>
      <c r="B21" s="33"/>
      <c r="C21" s="151"/>
      <c r="D21" s="151"/>
      <c r="E21" s="34"/>
      <c r="F21" s="151"/>
      <c r="G21" s="34"/>
      <c r="H21" s="34"/>
      <c r="I21" s="34"/>
      <c r="J21" s="35"/>
    </row>
    <row r="22" spans="1:10" s="14" customFormat="1" ht="15.75" x14ac:dyDescent="0.25">
      <c r="A22" s="36"/>
      <c r="B22" s="19" t="s">
        <v>22</v>
      </c>
      <c r="C22" s="20"/>
      <c r="D22" s="20"/>
      <c r="E22" s="20"/>
      <c r="F22" s="20"/>
      <c r="G22" s="20"/>
      <c r="H22" s="20"/>
      <c r="I22" s="20"/>
      <c r="J22" s="153"/>
    </row>
    <row r="23" spans="1:10" s="14" customFormat="1" ht="8.4499999999999993" customHeight="1" x14ac:dyDescent="0.2">
      <c r="A23" s="15"/>
      <c r="B23" s="21"/>
      <c r="C23" s="21"/>
      <c r="D23" s="21"/>
      <c r="E23" s="49"/>
      <c r="F23" s="21"/>
      <c r="G23" s="49"/>
      <c r="H23" s="49"/>
      <c r="I23" s="49"/>
      <c r="J23" s="152"/>
    </row>
    <row r="24" spans="1:10" ht="14.45" customHeight="1" x14ac:dyDescent="0.2">
      <c r="A24" s="8"/>
      <c r="B24" s="22" t="s">
        <v>44</v>
      </c>
      <c r="C24" s="22"/>
      <c r="D24" s="22"/>
      <c r="E24" s="387" t="s">
        <v>45</v>
      </c>
      <c r="F24" s="388"/>
      <c r="G24" s="388"/>
      <c r="H24" s="388"/>
      <c r="I24" s="388"/>
      <c r="J24" s="389"/>
    </row>
    <row r="25" spans="1:10" ht="14.45" customHeight="1" x14ac:dyDescent="0.2">
      <c r="A25" s="8"/>
      <c r="B25" s="379"/>
      <c r="C25" s="379"/>
      <c r="D25" s="23" t="s">
        <v>23</v>
      </c>
      <c r="E25" s="384"/>
      <c r="F25" s="385"/>
      <c r="G25" s="385"/>
      <c r="H25" s="385"/>
      <c r="I25" s="382" t="s">
        <v>23</v>
      </c>
      <c r="J25" s="383"/>
    </row>
    <row r="26" spans="1:10" ht="14.45" customHeight="1" x14ac:dyDescent="0.2">
      <c r="A26" s="8"/>
      <c r="B26" s="378" t="s">
        <v>24</v>
      </c>
      <c r="C26" s="379"/>
      <c r="D26" s="23" t="s">
        <v>40</v>
      </c>
      <c r="E26" s="380" t="s">
        <v>24</v>
      </c>
      <c r="F26" s="381"/>
      <c r="G26" s="381"/>
      <c r="H26" s="381"/>
      <c r="I26" s="382" t="s">
        <v>40</v>
      </c>
      <c r="J26" s="383"/>
    </row>
    <row r="27" spans="1:10" s="14" customFormat="1" ht="14.45" customHeight="1" x14ac:dyDescent="0.2">
      <c r="A27" s="15"/>
      <c r="B27" s="379"/>
      <c r="C27" s="379"/>
      <c r="D27" s="23" t="s">
        <v>25</v>
      </c>
      <c r="E27" s="384"/>
      <c r="F27" s="385"/>
      <c r="G27" s="385"/>
      <c r="H27" s="385"/>
      <c r="I27" s="382" t="s">
        <v>25</v>
      </c>
      <c r="J27" s="383"/>
    </row>
    <row r="28" spans="1:10" s="14" customFormat="1" ht="9.6" customHeight="1" x14ac:dyDescent="0.2">
      <c r="A28" s="15"/>
      <c r="B28" s="33"/>
      <c r="C28" s="151"/>
      <c r="D28" s="151"/>
      <c r="E28" s="34"/>
      <c r="F28" s="151"/>
      <c r="G28" s="34"/>
      <c r="H28" s="34"/>
      <c r="I28" s="34"/>
      <c r="J28" s="35"/>
    </row>
    <row r="29" spans="1:10" ht="8.4499999999999993" customHeight="1" x14ac:dyDescent="0.2">
      <c r="A29" s="47"/>
      <c r="B29" s="376"/>
      <c r="C29" s="376"/>
      <c r="D29" s="376"/>
      <c r="E29" s="376"/>
      <c r="F29" s="376"/>
      <c r="G29" s="376"/>
      <c r="H29" s="376"/>
      <c r="I29" s="376"/>
      <c r="J29" s="48"/>
    </row>
    <row r="30" spans="1:10" s="14" customFormat="1" ht="13.15" customHeight="1" x14ac:dyDescent="0.2">
      <c r="A30" s="15"/>
      <c r="B30" s="33"/>
      <c r="C30" s="151"/>
      <c r="D30" s="151"/>
      <c r="E30" s="34"/>
      <c r="F30" s="151"/>
      <c r="G30" s="34"/>
      <c r="H30" s="34"/>
      <c r="I30" s="34"/>
      <c r="J30" s="35"/>
    </row>
    <row r="31" spans="1:10" s="14" customFormat="1" ht="15.75" x14ac:dyDescent="0.25">
      <c r="A31" s="36"/>
      <c r="B31" s="19" t="s">
        <v>46</v>
      </c>
      <c r="C31" s="20"/>
      <c r="D31" s="20"/>
      <c r="E31" s="20"/>
      <c r="F31" s="20"/>
      <c r="G31" s="20"/>
      <c r="H31" s="20"/>
      <c r="I31" s="20"/>
      <c r="J31" s="153"/>
    </row>
    <row r="32" spans="1:10" s="14" customFormat="1" ht="8.4499999999999993" customHeight="1" x14ac:dyDescent="0.2">
      <c r="A32" s="15"/>
      <c r="B32" s="21"/>
      <c r="C32" s="21"/>
      <c r="D32" s="21"/>
      <c r="E32" s="49"/>
      <c r="F32" s="21"/>
      <c r="G32" s="49"/>
      <c r="H32" s="49"/>
      <c r="I32" s="49"/>
      <c r="J32" s="152"/>
    </row>
    <row r="33" spans="1:10" s="14" customFormat="1" ht="14.45" customHeight="1" x14ac:dyDescent="0.2">
      <c r="A33" s="15"/>
      <c r="B33" s="364"/>
      <c r="C33" s="364"/>
      <c r="D33" s="364"/>
      <c r="E33" s="364"/>
      <c r="F33" s="367" t="s">
        <v>47</v>
      </c>
      <c r="G33" s="367"/>
      <c r="H33" s="367"/>
      <c r="I33" s="367"/>
      <c r="J33" s="368"/>
    </row>
    <row r="34" spans="1:10" s="14" customFormat="1" ht="14.45" customHeight="1" x14ac:dyDescent="0.2">
      <c r="A34" s="15"/>
      <c r="B34" s="364"/>
      <c r="C34" s="364"/>
      <c r="D34" s="364"/>
      <c r="E34" s="364"/>
      <c r="F34" s="367" t="s">
        <v>48</v>
      </c>
      <c r="G34" s="367"/>
      <c r="H34" s="367"/>
      <c r="I34" s="367"/>
      <c r="J34" s="368"/>
    </row>
    <row r="35" spans="1:10" s="14" customFormat="1" ht="14.45" customHeight="1" x14ac:dyDescent="0.2">
      <c r="A35" s="15"/>
      <c r="B35" s="364"/>
      <c r="C35" s="364"/>
      <c r="D35" s="364"/>
      <c r="E35" s="364"/>
      <c r="F35" s="367" t="s">
        <v>49</v>
      </c>
      <c r="G35" s="367"/>
      <c r="H35" s="367"/>
      <c r="I35" s="367"/>
      <c r="J35" s="368"/>
    </row>
    <row r="36" spans="1:10" s="14" customFormat="1" ht="14.45" customHeight="1" x14ac:dyDescent="0.2">
      <c r="A36" s="15"/>
      <c r="B36" s="364"/>
      <c r="C36" s="364"/>
      <c r="D36" s="364"/>
      <c r="E36" s="364"/>
      <c r="F36" s="367" t="s">
        <v>50</v>
      </c>
      <c r="G36" s="367"/>
      <c r="H36" s="367"/>
      <c r="I36" s="367"/>
      <c r="J36" s="368"/>
    </row>
    <row r="37" spans="1:10" s="14" customFormat="1" ht="9.6" customHeight="1" x14ac:dyDescent="0.2">
      <c r="A37" s="15"/>
      <c r="B37" s="33"/>
      <c r="C37" s="151"/>
      <c r="D37" s="151"/>
      <c r="E37" s="34"/>
      <c r="F37" s="151"/>
      <c r="G37" s="34"/>
      <c r="H37" s="34"/>
      <c r="I37" s="34"/>
      <c r="J37" s="35"/>
    </row>
    <row r="38" spans="1:10" s="14" customFormat="1" ht="9" customHeight="1" thickBot="1" x14ac:dyDescent="0.25">
      <c r="A38" s="50"/>
      <c r="B38" s="371"/>
      <c r="C38" s="371"/>
      <c r="D38" s="51"/>
      <c r="E38" s="51"/>
      <c r="F38" s="52"/>
      <c r="G38" s="51"/>
      <c r="H38" s="52"/>
      <c r="I38" s="52"/>
      <c r="J38" s="53"/>
    </row>
    <row r="39" spans="1:10" ht="36" customHeight="1" thickBot="1" x14ac:dyDescent="0.25">
      <c r="A39" s="377"/>
      <c r="B39" s="377"/>
      <c r="C39" s="377"/>
      <c r="D39" s="377"/>
      <c r="E39" s="377"/>
      <c r="F39" s="377"/>
      <c r="G39" s="377"/>
      <c r="H39" s="377"/>
      <c r="I39" s="377"/>
      <c r="J39" s="377"/>
    </row>
    <row r="40" spans="1:10" s="14" customFormat="1" ht="8.4499999999999993" customHeight="1" x14ac:dyDescent="0.2">
      <c r="A40" s="28"/>
      <c r="B40" s="29"/>
      <c r="C40" s="29"/>
      <c r="D40" s="29"/>
      <c r="E40" s="29"/>
      <c r="F40" s="30"/>
      <c r="G40" s="29"/>
      <c r="H40" s="31"/>
      <c r="I40" s="31"/>
      <c r="J40" s="32"/>
    </row>
    <row r="41" spans="1:10" s="14" customFormat="1" ht="13.15" customHeight="1" x14ac:dyDescent="0.2">
      <c r="A41" s="372"/>
      <c r="B41" s="373"/>
      <c r="C41" s="373"/>
      <c r="D41" s="373"/>
      <c r="E41" s="373"/>
      <c r="F41" s="373"/>
      <c r="G41" s="373"/>
      <c r="H41" s="373"/>
      <c r="I41" s="373"/>
      <c r="J41" s="374"/>
    </row>
    <row r="42" spans="1:10" s="14" customFormat="1" ht="15.75" x14ac:dyDescent="0.25">
      <c r="A42" s="36" t="s">
        <v>51</v>
      </c>
      <c r="B42" s="37" t="s">
        <v>52</v>
      </c>
      <c r="F42" s="6"/>
      <c r="H42" s="5"/>
      <c r="I42" s="5"/>
      <c r="J42" s="38"/>
    </row>
    <row r="43" spans="1:10" s="14" customFormat="1" ht="15" customHeight="1" x14ac:dyDescent="0.25">
      <c r="A43" s="15"/>
      <c r="B43" s="54"/>
      <c r="C43" s="55"/>
      <c r="D43" s="364" t="s">
        <v>53</v>
      </c>
      <c r="E43" s="364"/>
      <c r="F43" s="364"/>
      <c r="G43" s="364"/>
      <c r="H43" s="364"/>
      <c r="I43" s="364"/>
      <c r="J43" s="375"/>
    </row>
    <row r="44" spans="1:10" s="14" customFormat="1" ht="9.6" customHeight="1" x14ac:dyDescent="0.2">
      <c r="A44" s="15"/>
      <c r="B44" s="56"/>
      <c r="C44" s="57"/>
      <c r="D44" s="57"/>
      <c r="E44" s="58"/>
      <c r="F44" s="57"/>
      <c r="G44" s="58"/>
      <c r="H44" s="39"/>
      <c r="I44" s="39"/>
      <c r="J44" s="40"/>
    </row>
    <row r="45" spans="1:10" s="14" customFormat="1" ht="15" customHeight="1" x14ac:dyDescent="0.25">
      <c r="A45" s="15"/>
      <c r="B45" s="364" t="s">
        <v>54</v>
      </c>
      <c r="C45" s="364"/>
      <c r="D45" s="46"/>
      <c r="E45" s="59"/>
      <c r="F45" s="46"/>
      <c r="G45" s="59"/>
      <c r="H45" s="46"/>
      <c r="I45" s="59"/>
      <c r="J45" s="60"/>
    </row>
    <row r="46" spans="1:10" s="14" customFormat="1" ht="5.45" customHeight="1" x14ac:dyDescent="0.2">
      <c r="A46" s="15"/>
      <c r="B46" s="56"/>
      <c r="C46" s="57"/>
      <c r="D46" s="57"/>
      <c r="E46" s="58"/>
      <c r="F46" s="57"/>
      <c r="G46" s="58"/>
      <c r="H46" s="39"/>
      <c r="I46" s="39"/>
      <c r="J46" s="40"/>
    </row>
    <row r="47" spans="1:10" s="14" customFormat="1" ht="15" customHeight="1" x14ac:dyDescent="0.25">
      <c r="A47" s="15"/>
      <c r="B47" s="364" t="s">
        <v>55</v>
      </c>
      <c r="C47" s="364"/>
      <c r="D47" s="46"/>
      <c r="E47" s="59"/>
      <c r="F47" s="46"/>
      <c r="G47" s="59"/>
      <c r="H47" s="46"/>
      <c r="I47" s="59"/>
      <c r="J47" s="60"/>
    </row>
    <row r="48" spans="1:10" s="14" customFormat="1" ht="5.45" customHeight="1" x14ac:dyDescent="0.2">
      <c r="A48" s="15"/>
      <c r="B48" s="61"/>
      <c r="C48" s="57"/>
      <c r="D48" s="57"/>
      <c r="E48" s="58"/>
      <c r="F48" s="57"/>
      <c r="G48" s="58"/>
      <c r="H48" s="39"/>
      <c r="I48" s="39"/>
      <c r="J48" s="40"/>
    </row>
    <row r="49" spans="1:10" s="14" customFormat="1" ht="15" customHeight="1" x14ac:dyDescent="0.25">
      <c r="A49" s="15"/>
      <c r="B49" s="364" t="s">
        <v>56</v>
      </c>
      <c r="C49" s="364"/>
      <c r="D49" s="46"/>
      <c r="E49" s="59"/>
      <c r="F49" s="46"/>
      <c r="G49" s="59"/>
      <c r="H49" s="46"/>
      <c r="I49" s="59"/>
      <c r="J49" s="60"/>
    </row>
    <row r="50" spans="1:10" s="14" customFormat="1" ht="11.45" customHeight="1" x14ac:dyDescent="0.2">
      <c r="A50" s="15"/>
      <c r="B50" s="33"/>
      <c r="C50" s="151"/>
      <c r="D50" s="151"/>
      <c r="E50" s="34"/>
      <c r="F50" s="151"/>
      <c r="G50" s="34"/>
      <c r="H50" s="34"/>
      <c r="I50" s="34"/>
      <c r="J50" s="35"/>
    </row>
    <row r="51" spans="1:10" ht="8.4499999999999993" customHeight="1" x14ac:dyDescent="0.2">
      <c r="A51" s="47"/>
      <c r="B51" s="376"/>
      <c r="C51" s="376"/>
      <c r="D51" s="376"/>
      <c r="E51" s="376"/>
      <c r="F51" s="376"/>
      <c r="G51" s="376"/>
      <c r="H51" s="376"/>
      <c r="I51" s="376"/>
      <c r="J51" s="48"/>
    </row>
    <row r="52" spans="1:10" s="14" customFormat="1" ht="11.45" customHeight="1" x14ac:dyDescent="0.2">
      <c r="A52" s="372"/>
      <c r="B52" s="373"/>
      <c r="C52" s="373"/>
      <c r="D52" s="373"/>
      <c r="E52" s="373"/>
      <c r="F52" s="373"/>
      <c r="G52" s="373"/>
      <c r="H52" s="373"/>
      <c r="I52" s="373"/>
      <c r="J52" s="374"/>
    </row>
    <row r="53" spans="1:10" s="14" customFormat="1" ht="15" customHeight="1" x14ac:dyDescent="0.25">
      <c r="A53" s="15"/>
      <c r="B53" s="62" t="s">
        <v>57</v>
      </c>
      <c r="C53" s="55"/>
      <c r="D53" s="364" t="s">
        <v>58</v>
      </c>
      <c r="E53" s="364"/>
      <c r="F53" s="364"/>
      <c r="G53" s="364"/>
      <c r="H53" s="364"/>
      <c r="I53" s="364"/>
      <c r="J53" s="375"/>
    </row>
    <row r="54" spans="1:10" s="14" customFormat="1" ht="8.25" customHeight="1" x14ac:dyDescent="0.2">
      <c r="A54" s="15"/>
      <c r="B54" s="369"/>
      <c r="C54" s="369"/>
      <c r="D54" s="369"/>
      <c r="E54" s="369"/>
      <c r="F54" s="369"/>
      <c r="G54" s="369"/>
      <c r="H54" s="369"/>
      <c r="I54" s="369"/>
      <c r="J54" s="370"/>
    </row>
    <row r="55" spans="1:10" s="14" customFormat="1" ht="18" customHeight="1" x14ac:dyDescent="0.25">
      <c r="A55" s="15"/>
      <c r="B55" s="364" t="s">
        <v>59</v>
      </c>
      <c r="C55" s="364"/>
      <c r="D55" s="365"/>
      <c r="E55" s="59" t="s">
        <v>1</v>
      </c>
      <c r="F55" s="367" t="s">
        <v>254</v>
      </c>
      <c r="G55" s="367"/>
      <c r="H55" s="367"/>
      <c r="I55" s="367"/>
      <c r="J55" s="368"/>
    </row>
    <row r="56" spans="1:10" s="14" customFormat="1" ht="8.25" customHeight="1" x14ac:dyDescent="0.2">
      <c r="A56" s="15"/>
      <c r="B56" s="369"/>
      <c r="C56" s="369"/>
      <c r="D56" s="369"/>
      <c r="E56" s="369"/>
      <c r="F56" s="369"/>
      <c r="G56" s="369"/>
      <c r="H56" s="369"/>
      <c r="I56" s="369"/>
      <c r="J56" s="370"/>
    </row>
    <row r="57" spans="1:10" s="14" customFormat="1" ht="18" customHeight="1" x14ac:dyDescent="0.25">
      <c r="A57" s="15"/>
      <c r="B57" s="364" t="s">
        <v>198</v>
      </c>
      <c r="C57" s="364"/>
      <c r="D57" s="365"/>
      <c r="E57" s="59" t="s">
        <v>1</v>
      </c>
      <c r="F57" s="366" t="s">
        <v>199</v>
      </c>
      <c r="G57" s="367"/>
      <c r="H57" s="367"/>
      <c r="I57" s="367"/>
      <c r="J57" s="368"/>
    </row>
    <row r="58" spans="1:10" s="14" customFormat="1" ht="8.25" customHeight="1" x14ac:dyDescent="0.2">
      <c r="A58" s="15"/>
      <c r="B58" s="369"/>
      <c r="C58" s="369"/>
      <c r="D58" s="369"/>
      <c r="E58" s="369"/>
      <c r="F58" s="369"/>
      <c r="G58" s="369"/>
      <c r="H58" s="369"/>
      <c r="I58" s="369"/>
      <c r="J58" s="370"/>
    </row>
    <row r="59" spans="1:10" s="14" customFormat="1" ht="18" customHeight="1" x14ac:dyDescent="0.25">
      <c r="A59" s="15"/>
      <c r="B59" s="364" t="s">
        <v>200</v>
      </c>
      <c r="C59" s="364"/>
      <c r="D59" s="365"/>
      <c r="E59" s="59" t="s">
        <v>1</v>
      </c>
      <c r="F59" s="366" t="s">
        <v>199</v>
      </c>
      <c r="G59" s="367"/>
      <c r="H59" s="367"/>
      <c r="I59" s="367"/>
      <c r="J59" s="368"/>
    </row>
    <row r="60" spans="1:10" s="14" customFormat="1" ht="10.5" customHeight="1" x14ac:dyDescent="0.2">
      <c r="A60" s="15"/>
      <c r="B60" s="369"/>
      <c r="C60" s="369"/>
      <c r="D60" s="369"/>
      <c r="E60" s="369"/>
      <c r="F60" s="369"/>
      <c r="G60" s="369"/>
      <c r="H60" s="369"/>
      <c r="I60" s="369"/>
      <c r="J60" s="370"/>
    </row>
    <row r="61" spans="1:10" s="14" customFormat="1" ht="9" customHeight="1" thickBot="1" x14ac:dyDescent="0.25">
      <c r="A61" s="50"/>
      <c r="B61" s="371"/>
      <c r="C61" s="371"/>
      <c r="D61" s="51"/>
      <c r="E61" s="51"/>
      <c r="F61" s="52"/>
      <c r="G61" s="51"/>
      <c r="H61" s="52"/>
      <c r="I61" s="52"/>
      <c r="J61" s="53"/>
    </row>
    <row r="62" spans="1:10" ht="4.1500000000000004" customHeight="1" x14ac:dyDescent="0.2"/>
  </sheetData>
  <mergeCells count="64">
    <mergeCell ref="H1:I1"/>
    <mergeCell ref="A4:C4"/>
    <mergeCell ref="B12:G12"/>
    <mergeCell ref="H12:J12"/>
    <mergeCell ref="A3:J3"/>
    <mergeCell ref="D4:G4"/>
    <mergeCell ref="H4:J4"/>
    <mergeCell ref="A5:J5"/>
    <mergeCell ref="B9:J9"/>
    <mergeCell ref="B10:G10"/>
    <mergeCell ref="H10:J10"/>
    <mergeCell ref="B11:G11"/>
    <mergeCell ref="H11:J11"/>
    <mergeCell ref="A2:J2"/>
    <mergeCell ref="A1:G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F55:J55"/>
    <mergeCell ref="B56:J56"/>
    <mergeCell ref="B54:J54"/>
    <mergeCell ref="B36:E36"/>
    <mergeCell ref="F36:J36"/>
    <mergeCell ref="B38:C38"/>
    <mergeCell ref="A41:J41"/>
    <mergeCell ref="D43:J43"/>
    <mergeCell ref="B45:C45"/>
    <mergeCell ref="B47:C47"/>
    <mergeCell ref="B49:C49"/>
    <mergeCell ref="B51:I51"/>
    <mergeCell ref="A52:J52"/>
    <mergeCell ref="D53:J53"/>
    <mergeCell ref="B55:D55"/>
    <mergeCell ref="A39:J39"/>
    <mergeCell ref="B59:D59"/>
    <mergeCell ref="F59:J59"/>
    <mergeCell ref="B60:J60"/>
    <mergeCell ref="B61:C61"/>
    <mergeCell ref="B57:D57"/>
    <mergeCell ref="F57:J57"/>
    <mergeCell ref="B58:J58"/>
  </mergeCells>
  <pageMargins left="0.7" right="0.7" top="0.78740157499999996" bottom="0.78740157499999996" header="0.3" footer="0.3"/>
  <pageSetup paperSize="9" scale="7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R90"/>
  <sheetViews>
    <sheetView zoomScale="90" zoomScaleNormal="90" workbookViewId="0">
      <selection activeCell="B20" sqref="B20:H23"/>
    </sheetView>
  </sheetViews>
  <sheetFormatPr baseColWidth="10" defaultColWidth="11.42578125" defaultRowHeight="15" x14ac:dyDescent="0.2"/>
  <cols>
    <col min="1" max="1" width="4.28515625" style="10" customWidth="1"/>
    <col min="2" max="3" width="11.5703125" style="10" customWidth="1"/>
    <col min="4" max="4" width="4.42578125" style="10" customWidth="1"/>
    <col min="5" max="5" width="17" style="10" customWidth="1"/>
    <col min="6" max="6" width="4.42578125" style="10" customWidth="1"/>
    <col min="7" max="8" width="10.5703125" style="10" customWidth="1"/>
    <col min="9" max="9" width="4.42578125" style="10" customWidth="1"/>
    <col min="10" max="11" width="11.5703125" style="10" customWidth="1"/>
    <col min="12" max="12" width="3.28515625" style="10" customWidth="1"/>
    <col min="13" max="13" width="11.42578125" style="10"/>
    <col min="14" max="14" width="4.42578125" style="10" customWidth="1"/>
    <col min="15" max="15" width="22.7109375" style="10" customWidth="1"/>
    <col min="16" max="16" width="3.7109375" style="10" customWidth="1"/>
    <col min="17" max="17" width="1.7109375" style="10" customWidth="1"/>
    <col min="18" max="18" width="14.42578125" style="10" bestFit="1" customWidth="1"/>
    <col min="19" max="16384" width="11.42578125" style="10"/>
  </cols>
  <sheetData>
    <row r="1" spans="1:18" customFormat="1" ht="21" customHeight="1" x14ac:dyDescent="0.3">
      <c r="A1" s="618" t="s">
        <v>300</v>
      </c>
      <c r="B1" s="618"/>
      <c r="C1" s="618"/>
      <c r="D1" s="618"/>
      <c r="E1" s="618"/>
      <c r="F1" s="618"/>
      <c r="G1" s="618"/>
      <c r="H1" s="618"/>
      <c r="I1" s="618"/>
      <c r="J1" s="618"/>
      <c r="K1" s="618"/>
      <c r="L1" s="618"/>
      <c r="M1" s="618"/>
      <c r="N1" s="618"/>
      <c r="O1" s="234" t="s">
        <v>0</v>
      </c>
      <c r="P1" s="803" t="s">
        <v>293</v>
      </c>
      <c r="Q1" s="803"/>
      <c r="R1" s="186"/>
    </row>
    <row r="2" spans="1:18" customFormat="1" ht="9" customHeight="1" thickBot="1" x14ac:dyDescent="0.25">
      <c r="A2" s="402"/>
      <c r="B2" s="402"/>
      <c r="C2" s="402"/>
      <c r="D2" s="402"/>
      <c r="E2" s="402"/>
      <c r="F2" s="402"/>
      <c r="G2" s="402"/>
      <c r="H2" s="402"/>
      <c r="I2" s="402"/>
      <c r="J2" s="402"/>
      <c r="K2" s="402"/>
      <c r="L2" s="402"/>
      <c r="M2" s="402"/>
      <c r="N2" s="402"/>
      <c r="O2" s="402"/>
      <c r="P2" s="402"/>
      <c r="Q2" s="402"/>
    </row>
    <row r="3" spans="1:18" ht="9" customHeight="1" x14ac:dyDescent="0.2">
      <c r="A3" s="752"/>
      <c r="B3" s="752"/>
      <c r="C3" s="752"/>
      <c r="D3" s="752"/>
      <c r="E3" s="752"/>
      <c r="F3" s="752"/>
      <c r="G3" s="752"/>
      <c r="H3" s="752"/>
      <c r="I3" s="752"/>
      <c r="J3" s="752"/>
      <c r="K3" s="752"/>
      <c r="L3" s="752"/>
      <c r="M3" s="752"/>
      <c r="N3" s="752"/>
      <c r="O3" s="752"/>
      <c r="P3" s="752"/>
      <c r="Q3" s="752"/>
    </row>
    <row r="4" spans="1:18" ht="18.75" thickBot="1" x14ac:dyDescent="0.3">
      <c r="A4" s="752"/>
      <c r="B4" s="752"/>
      <c r="C4" s="752"/>
      <c r="D4" s="87">
        <v>1</v>
      </c>
      <c r="E4" s="812" t="s">
        <v>93</v>
      </c>
      <c r="F4" s="812"/>
      <c r="G4" s="812"/>
      <c r="H4" s="812"/>
      <c r="I4" s="87">
        <v>2</v>
      </c>
      <c r="J4" s="812" t="s">
        <v>94</v>
      </c>
      <c r="K4" s="812"/>
      <c r="L4" s="812"/>
      <c r="M4" s="812"/>
      <c r="N4" s="87">
        <v>3</v>
      </c>
      <c r="O4" s="812" t="s">
        <v>95</v>
      </c>
      <c r="P4" s="812"/>
      <c r="Q4" s="812"/>
    </row>
    <row r="5" spans="1:18" ht="18.75" thickBot="1" x14ac:dyDescent="0.3">
      <c r="A5" s="752"/>
      <c r="B5" s="752"/>
      <c r="C5" s="752"/>
      <c r="D5" s="88" t="s">
        <v>1</v>
      </c>
      <c r="E5" s="813" t="s">
        <v>96</v>
      </c>
      <c r="F5" s="812"/>
      <c r="G5" s="812"/>
      <c r="H5" s="814"/>
      <c r="I5" s="88" t="s">
        <v>1</v>
      </c>
      <c r="J5" s="813" t="s">
        <v>97</v>
      </c>
      <c r="K5" s="812"/>
      <c r="L5" s="812"/>
      <c r="M5" s="814"/>
      <c r="N5" s="88" t="s">
        <v>1</v>
      </c>
      <c r="O5" s="813" t="s">
        <v>98</v>
      </c>
      <c r="P5" s="812"/>
      <c r="Q5" s="812"/>
    </row>
    <row r="6" spans="1:18" x14ac:dyDescent="0.2">
      <c r="A6" s="752"/>
      <c r="B6" s="752"/>
      <c r="C6" s="752"/>
      <c r="D6" s="752"/>
      <c r="E6" s="752"/>
      <c r="F6" s="752"/>
      <c r="G6" s="752"/>
      <c r="H6" s="752"/>
      <c r="I6" s="752"/>
      <c r="J6" s="752"/>
      <c r="K6" s="752"/>
      <c r="L6" s="752"/>
      <c r="M6" s="752"/>
      <c r="N6" s="752"/>
      <c r="O6" s="752"/>
      <c r="P6" s="752"/>
      <c r="Q6" s="752"/>
    </row>
    <row r="7" spans="1:18" x14ac:dyDescent="0.2">
      <c r="A7" s="752"/>
      <c r="B7" s="752"/>
      <c r="C7" s="752"/>
      <c r="D7" s="752"/>
      <c r="E7" s="752"/>
      <c r="F7" s="752"/>
      <c r="G7" s="752"/>
      <c r="H7" s="752"/>
      <c r="I7" s="752"/>
      <c r="J7" s="752"/>
      <c r="K7" s="752"/>
      <c r="L7" s="752"/>
      <c r="M7" s="752"/>
      <c r="N7" s="752"/>
      <c r="O7" s="752"/>
      <c r="P7" s="752"/>
      <c r="Q7" s="752"/>
    </row>
    <row r="8" spans="1:18" x14ac:dyDescent="0.2">
      <c r="A8" s="752"/>
      <c r="B8" s="752"/>
      <c r="C8" s="752"/>
      <c r="D8" s="752"/>
      <c r="E8" s="752"/>
      <c r="F8" s="752"/>
      <c r="G8" s="752"/>
      <c r="H8" s="752"/>
      <c r="I8" s="752"/>
      <c r="J8" s="752"/>
      <c r="K8" s="752"/>
      <c r="L8" s="752"/>
      <c r="M8" s="752"/>
      <c r="N8" s="752"/>
      <c r="O8" s="752"/>
      <c r="P8" s="752"/>
      <c r="Q8" s="752"/>
    </row>
    <row r="9" spans="1:18" ht="4.9000000000000004" customHeight="1" x14ac:dyDescent="0.2">
      <c r="A9" s="586"/>
      <c r="B9" s="586"/>
      <c r="C9" s="586"/>
      <c r="D9" s="586"/>
      <c r="E9" s="586"/>
      <c r="F9" s="586"/>
      <c r="G9" s="586"/>
      <c r="H9" s="586"/>
      <c r="I9" s="586"/>
      <c r="J9" s="586"/>
      <c r="K9" s="586"/>
      <c r="L9" s="586"/>
      <c r="M9" s="586"/>
      <c r="N9" s="586"/>
      <c r="O9" s="586"/>
      <c r="P9" s="586"/>
      <c r="Q9" s="586"/>
    </row>
    <row r="10" spans="1:18" ht="19.149999999999999" customHeight="1" x14ac:dyDescent="0.2">
      <c r="A10" s="794"/>
      <c r="B10" s="797" t="s">
        <v>4</v>
      </c>
      <c r="C10" s="797"/>
      <c r="D10" s="797"/>
      <c r="E10" s="797"/>
      <c r="F10" s="797"/>
      <c r="G10" s="797"/>
      <c r="H10" s="797"/>
      <c r="I10" s="797"/>
      <c r="J10" s="797"/>
      <c r="K10" s="797"/>
      <c r="L10" s="797"/>
      <c r="M10" s="797"/>
      <c r="N10" s="797"/>
      <c r="O10" s="797"/>
      <c r="P10" s="797"/>
      <c r="Q10" s="797"/>
    </row>
    <row r="11" spans="1:18" ht="19.149999999999999" customHeight="1" x14ac:dyDescent="0.2">
      <c r="A11" s="794"/>
      <c r="B11" s="797" t="s">
        <v>99</v>
      </c>
      <c r="C11" s="797"/>
      <c r="D11" s="797"/>
      <c r="E11" s="797"/>
      <c r="F11" s="797"/>
      <c r="G11" s="797"/>
      <c r="H11" s="797"/>
      <c r="I11" s="797"/>
      <c r="J11" s="797"/>
      <c r="K11" s="797"/>
      <c r="L11" s="797"/>
      <c r="M11" s="797"/>
      <c r="N11" s="797"/>
      <c r="O11" s="797"/>
      <c r="P11" s="797"/>
      <c r="Q11" s="797"/>
    </row>
    <row r="12" spans="1:18" ht="19.149999999999999" customHeight="1" x14ac:dyDescent="0.2">
      <c r="A12" s="794"/>
      <c r="B12" s="797" t="s">
        <v>332</v>
      </c>
      <c r="C12" s="797"/>
      <c r="D12" s="797"/>
      <c r="E12" s="797"/>
      <c r="F12" s="797"/>
      <c r="G12" s="797"/>
      <c r="H12" s="797"/>
      <c r="I12" s="797"/>
      <c r="J12" s="797"/>
      <c r="K12" s="797"/>
      <c r="L12" s="797"/>
      <c r="M12" s="797"/>
      <c r="N12" s="797"/>
      <c r="O12" s="797"/>
      <c r="P12" s="797"/>
      <c r="Q12" s="797"/>
    </row>
    <row r="13" spans="1:18" ht="19.149999999999999" customHeight="1" x14ac:dyDescent="0.2">
      <c r="A13" s="794"/>
      <c r="B13" s="798" t="s">
        <v>100</v>
      </c>
      <c r="C13" s="798"/>
      <c r="D13" s="798"/>
      <c r="E13" s="798"/>
      <c r="F13" s="798"/>
      <c r="G13" s="798"/>
      <c r="H13" s="798"/>
      <c r="I13" s="798"/>
      <c r="J13" s="798"/>
      <c r="K13" s="798"/>
      <c r="L13" s="798"/>
      <c r="M13" s="798"/>
      <c r="N13" s="798"/>
      <c r="O13" s="798"/>
      <c r="P13" s="798"/>
      <c r="Q13" s="798"/>
    </row>
    <row r="14" spans="1:18" ht="19.149999999999999" customHeight="1" x14ac:dyDescent="0.2">
      <c r="A14" s="794"/>
      <c r="B14" s="799" t="s">
        <v>101</v>
      </c>
      <c r="C14" s="799"/>
      <c r="D14" s="799"/>
      <c r="E14" s="799"/>
      <c r="F14" s="799"/>
      <c r="G14" s="799"/>
      <c r="H14" s="799"/>
      <c r="I14" s="799"/>
      <c r="J14" s="799"/>
      <c r="K14" s="799"/>
      <c r="L14" s="799"/>
      <c r="M14" s="799"/>
      <c r="N14" s="799"/>
      <c r="O14" s="799"/>
      <c r="P14" s="799"/>
      <c r="Q14" s="799"/>
    </row>
    <row r="15" spans="1:18" ht="4.9000000000000004" customHeight="1" x14ac:dyDescent="0.25">
      <c r="A15" s="793"/>
      <c r="B15" s="793"/>
      <c r="C15" s="793"/>
      <c r="D15" s="793"/>
      <c r="E15" s="793"/>
      <c r="F15" s="793"/>
      <c r="G15" s="793"/>
      <c r="H15" s="793"/>
      <c r="I15" s="793"/>
      <c r="J15" s="793"/>
      <c r="K15" s="793"/>
      <c r="L15" s="793"/>
      <c r="M15" s="793"/>
      <c r="N15" s="793"/>
      <c r="O15" s="793"/>
      <c r="P15" s="793"/>
      <c r="Q15" s="793"/>
    </row>
    <row r="16" spans="1:18" ht="20.25" customHeight="1" x14ac:dyDescent="0.2">
      <c r="A16" s="794"/>
      <c r="B16" s="794"/>
      <c r="C16" s="794"/>
      <c r="D16" s="794"/>
      <c r="E16" s="794"/>
      <c r="F16" s="794"/>
      <c r="G16" s="794"/>
      <c r="H16" s="794"/>
      <c r="I16" s="794"/>
      <c r="J16" s="794"/>
      <c r="K16" s="794"/>
      <c r="L16" s="794"/>
      <c r="M16" s="794"/>
      <c r="N16" s="794"/>
      <c r="O16" s="794"/>
      <c r="P16" s="794"/>
      <c r="Q16" s="794"/>
    </row>
    <row r="17" spans="1:17" ht="15" customHeight="1" thickBot="1" x14ac:dyDescent="0.25">
      <c r="A17" s="795"/>
      <c r="B17" s="795"/>
      <c r="C17" s="795"/>
      <c r="D17" s="795"/>
      <c r="E17" s="795"/>
      <c r="F17" s="795"/>
      <c r="G17" s="795"/>
      <c r="H17" s="795"/>
      <c r="I17" s="795"/>
      <c r="J17" s="795"/>
      <c r="K17" s="795"/>
      <c r="L17" s="795"/>
      <c r="M17" s="795"/>
      <c r="N17" s="795"/>
      <c r="O17" s="795"/>
      <c r="P17" s="795"/>
      <c r="Q17" s="795"/>
    </row>
    <row r="18" spans="1:17" x14ac:dyDescent="0.2">
      <c r="A18" s="740"/>
      <c r="B18" s="740"/>
      <c r="C18" s="740"/>
      <c r="D18" s="740"/>
      <c r="E18" s="740"/>
      <c r="F18" s="740"/>
      <c r="G18" s="740"/>
      <c r="H18" s="740"/>
      <c r="I18" s="740"/>
      <c r="J18" s="740"/>
      <c r="K18" s="740"/>
      <c r="L18" s="740"/>
      <c r="M18" s="740"/>
      <c r="N18" s="740"/>
      <c r="O18" s="740"/>
      <c r="P18" s="740"/>
      <c r="Q18" s="740"/>
    </row>
    <row r="19" spans="1:17" x14ac:dyDescent="0.2">
      <c r="A19" s="796"/>
      <c r="B19" s="745" t="s">
        <v>102</v>
      </c>
      <c r="C19" s="745"/>
      <c r="D19" s="745"/>
      <c r="E19" s="745"/>
      <c r="F19" s="745"/>
      <c r="G19" s="745"/>
      <c r="H19" s="792"/>
      <c r="I19" s="744" t="s">
        <v>103</v>
      </c>
      <c r="J19" s="745"/>
      <c r="K19" s="745"/>
      <c r="L19" s="745"/>
      <c r="M19" s="745"/>
      <c r="N19" s="745"/>
      <c r="O19" s="745"/>
      <c r="P19" s="745"/>
      <c r="Q19" s="792"/>
    </row>
    <row r="20" spans="1:17" ht="15" customHeight="1" x14ac:dyDescent="0.2">
      <c r="A20" s="796"/>
      <c r="B20" s="800"/>
      <c r="C20" s="800"/>
      <c r="D20" s="800"/>
      <c r="E20" s="800"/>
      <c r="F20" s="800"/>
      <c r="G20" s="800"/>
      <c r="H20" s="801"/>
      <c r="I20" s="744" t="s">
        <v>104</v>
      </c>
      <c r="J20" s="745"/>
      <c r="K20" s="745"/>
      <c r="L20" s="745"/>
      <c r="M20" s="745"/>
      <c r="N20" s="745"/>
      <c r="O20" s="745"/>
      <c r="P20" s="745"/>
      <c r="Q20" s="792"/>
    </row>
    <row r="21" spans="1:17" ht="16.899999999999999" customHeight="1" x14ac:dyDescent="0.2">
      <c r="A21" s="796"/>
      <c r="B21" s="800"/>
      <c r="C21" s="800"/>
      <c r="D21" s="800"/>
      <c r="E21" s="800"/>
      <c r="F21" s="800"/>
      <c r="G21" s="800"/>
      <c r="H21" s="801"/>
      <c r="I21" s="766"/>
      <c r="J21" s="802"/>
      <c r="K21" s="802"/>
      <c r="L21" s="802"/>
      <c r="M21" s="802"/>
      <c r="N21" s="802"/>
      <c r="O21" s="802"/>
      <c r="P21" s="802"/>
      <c r="Q21" s="767"/>
    </row>
    <row r="22" spans="1:17" ht="16.899999999999999" customHeight="1" x14ac:dyDescent="0.2">
      <c r="A22" s="796"/>
      <c r="B22" s="800"/>
      <c r="C22" s="800"/>
      <c r="D22" s="800"/>
      <c r="E22" s="800"/>
      <c r="F22" s="800"/>
      <c r="G22" s="800"/>
      <c r="H22" s="801"/>
      <c r="I22" s="766"/>
      <c r="J22" s="802"/>
      <c r="K22" s="802"/>
      <c r="L22" s="802"/>
      <c r="M22" s="802"/>
      <c r="N22" s="802"/>
      <c r="O22" s="802"/>
      <c r="P22" s="802"/>
      <c r="Q22" s="767"/>
    </row>
    <row r="23" spans="1:17" ht="16.899999999999999" customHeight="1" x14ac:dyDescent="0.2">
      <c r="A23" s="796"/>
      <c r="B23" s="800"/>
      <c r="C23" s="800"/>
      <c r="D23" s="800"/>
      <c r="E23" s="800"/>
      <c r="F23" s="800"/>
      <c r="G23" s="800"/>
      <c r="H23" s="801"/>
      <c r="I23" s="766"/>
      <c r="J23" s="802"/>
      <c r="K23" s="802"/>
      <c r="L23" s="802"/>
      <c r="M23" s="802"/>
      <c r="N23" s="802"/>
      <c r="O23" s="802"/>
      <c r="P23" s="802"/>
      <c r="Q23" s="767"/>
    </row>
    <row r="24" spans="1:17" ht="15.6" customHeight="1" thickBot="1" x14ac:dyDescent="0.25">
      <c r="A24" s="810"/>
      <c r="B24" s="811"/>
      <c r="C24" s="811"/>
      <c r="D24" s="811"/>
      <c r="E24" s="811"/>
      <c r="F24" s="811"/>
      <c r="G24" s="811"/>
      <c r="H24" s="811"/>
      <c r="I24" s="811"/>
      <c r="J24" s="811"/>
      <c r="K24" s="811"/>
      <c r="L24" s="811"/>
      <c r="M24" s="811"/>
      <c r="N24" s="811"/>
      <c r="O24" s="811"/>
      <c r="P24" s="811"/>
      <c r="Q24" s="768"/>
    </row>
    <row r="25" spans="1:17" ht="22.9" customHeight="1" x14ac:dyDescent="0.2">
      <c r="A25" s="740"/>
      <c r="B25" s="740"/>
      <c r="C25" s="740"/>
      <c r="D25" s="740"/>
      <c r="E25" s="740"/>
      <c r="F25" s="740"/>
      <c r="G25" s="740"/>
      <c r="H25" s="740"/>
      <c r="I25" s="740"/>
      <c r="J25" s="740"/>
      <c r="K25" s="740"/>
      <c r="L25" s="740"/>
      <c r="M25" s="740"/>
      <c r="N25" s="740"/>
      <c r="O25" s="740"/>
      <c r="P25" s="740"/>
      <c r="Q25" s="740"/>
    </row>
    <row r="26" spans="1:17" ht="17.45" customHeight="1" x14ac:dyDescent="0.2">
      <c r="A26" s="744" t="s">
        <v>294</v>
      </c>
      <c r="B26" s="745"/>
      <c r="C26" s="745"/>
      <c r="D26" s="745"/>
      <c r="E26" s="752"/>
      <c r="F26" s="752"/>
      <c r="G26" s="752"/>
      <c r="H26" s="752"/>
      <c r="I26" s="752"/>
      <c r="J26" s="752"/>
      <c r="K26" s="752"/>
      <c r="L26" s="752"/>
      <c r="M26" s="752"/>
      <c r="N26" s="752"/>
      <c r="O26" s="752"/>
      <c r="P26" s="752"/>
      <c r="Q26" s="752"/>
    </row>
    <row r="27" spans="1:17" ht="17.45" customHeight="1" x14ac:dyDescent="0.2">
      <c r="A27" s="744" t="s">
        <v>295</v>
      </c>
      <c r="B27" s="745"/>
      <c r="C27" s="745"/>
      <c r="D27" s="746"/>
      <c r="E27" s="782" t="s">
        <v>105</v>
      </c>
      <c r="F27" s="745"/>
      <c r="G27" s="745"/>
      <c r="H27" s="745"/>
      <c r="I27" s="745"/>
      <c r="J27" s="745"/>
      <c r="K27" s="745"/>
      <c r="L27" s="815" t="s">
        <v>106</v>
      </c>
      <c r="M27" s="815"/>
      <c r="N27" s="815"/>
      <c r="O27" s="815"/>
      <c r="P27" s="815"/>
      <c r="Q27" s="767"/>
    </row>
    <row r="28" spans="1:17" ht="17.45" customHeight="1" x14ac:dyDescent="0.2">
      <c r="A28" s="816" t="s">
        <v>333</v>
      </c>
      <c r="B28" s="817"/>
      <c r="C28" s="817"/>
      <c r="D28" s="818"/>
      <c r="E28" s="826"/>
      <c r="F28" s="827"/>
      <c r="G28" s="822"/>
      <c r="H28" s="822"/>
      <c r="I28" s="822"/>
      <c r="J28" s="830"/>
      <c r="K28" s="830"/>
      <c r="L28" s="832"/>
      <c r="M28" s="832"/>
      <c r="N28" s="832"/>
      <c r="O28" s="832"/>
      <c r="P28" s="832"/>
      <c r="Q28" s="767"/>
    </row>
    <row r="29" spans="1:17" ht="6" customHeight="1" x14ac:dyDescent="0.2">
      <c r="A29" s="816"/>
      <c r="B29" s="817"/>
      <c r="C29" s="817"/>
      <c r="D29" s="818"/>
      <c r="E29" s="828"/>
      <c r="F29" s="824"/>
      <c r="G29" s="822"/>
      <c r="H29" s="822"/>
      <c r="I29" s="822"/>
      <c r="J29" s="830"/>
      <c r="K29" s="830"/>
      <c r="L29" s="788" t="s">
        <v>107</v>
      </c>
      <c r="M29" s="789"/>
      <c r="N29" s="789"/>
      <c r="O29" s="784">
        <v>0</v>
      </c>
      <c r="P29" s="785"/>
      <c r="Q29" s="767"/>
    </row>
    <row r="30" spans="1:17" ht="21" customHeight="1" thickBot="1" x14ac:dyDescent="0.25">
      <c r="A30" s="819"/>
      <c r="B30" s="820"/>
      <c r="C30" s="820"/>
      <c r="D30" s="821"/>
      <c r="E30" s="829"/>
      <c r="F30" s="825"/>
      <c r="G30" s="823"/>
      <c r="H30" s="823"/>
      <c r="I30" s="823"/>
      <c r="J30" s="831"/>
      <c r="K30" s="831"/>
      <c r="L30" s="790"/>
      <c r="M30" s="791"/>
      <c r="N30" s="791"/>
      <c r="O30" s="786"/>
      <c r="P30" s="787"/>
      <c r="Q30" s="768"/>
    </row>
    <row r="31" spans="1:17" ht="15" customHeight="1" x14ac:dyDescent="0.2">
      <c r="A31" s="740"/>
      <c r="B31" s="740"/>
      <c r="C31" s="740"/>
      <c r="D31" s="740"/>
      <c r="E31" s="740"/>
      <c r="F31" s="740"/>
      <c r="G31" s="740"/>
      <c r="H31" s="740"/>
      <c r="I31" s="740"/>
      <c r="J31" s="740"/>
      <c r="K31" s="740"/>
      <c r="L31" s="740"/>
      <c r="M31" s="740"/>
      <c r="N31" s="740"/>
      <c r="O31" s="740"/>
      <c r="P31" s="740"/>
      <c r="Q31" s="740"/>
    </row>
    <row r="32" spans="1:17" ht="16.5" thickBot="1" x14ac:dyDescent="0.3">
      <c r="A32" s="90">
        <v>1</v>
      </c>
      <c r="B32" s="765" t="s">
        <v>108</v>
      </c>
      <c r="C32" s="765"/>
      <c r="D32" s="765"/>
      <c r="E32" s="765"/>
      <c r="F32" s="765"/>
      <c r="G32" s="765"/>
      <c r="H32" s="765"/>
      <c r="I32" s="765"/>
      <c r="J32" s="765"/>
      <c r="K32" s="765"/>
      <c r="L32" s="765"/>
      <c r="M32" s="765"/>
      <c r="N32" s="765"/>
      <c r="O32" s="765"/>
      <c r="P32" s="765"/>
      <c r="Q32" s="765"/>
    </row>
    <row r="33" spans="1:17" ht="16.5" thickBot="1" x14ac:dyDescent="0.3">
      <c r="A33" s="91" t="s">
        <v>1</v>
      </c>
      <c r="B33" s="741" t="s">
        <v>109</v>
      </c>
      <c r="C33" s="742"/>
      <c r="D33" s="742"/>
      <c r="E33" s="742"/>
      <c r="F33" s="742"/>
      <c r="G33" s="742"/>
      <c r="H33" s="742"/>
      <c r="I33" s="742"/>
      <c r="J33" s="742"/>
      <c r="K33" s="742"/>
      <c r="L33" s="742"/>
      <c r="M33" s="742"/>
      <c r="N33" s="742"/>
      <c r="O33" s="742"/>
      <c r="P33" s="742"/>
      <c r="Q33" s="783"/>
    </row>
    <row r="34" spans="1:17" x14ac:dyDescent="0.2">
      <c r="A34" s="740"/>
      <c r="B34" s="740"/>
      <c r="C34" s="740"/>
      <c r="D34" s="740"/>
      <c r="E34" s="740"/>
      <c r="F34" s="740"/>
      <c r="G34" s="740"/>
      <c r="H34" s="740"/>
      <c r="I34" s="740"/>
      <c r="J34" s="740"/>
      <c r="K34" s="740"/>
      <c r="L34" s="740"/>
      <c r="M34" s="740"/>
      <c r="N34" s="740"/>
      <c r="O34" s="740"/>
      <c r="P34" s="740"/>
      <c r="Q34" s="740"/>
    </row>
    <row r="35" spans="1:17" ht="16.5" thickBot="1" x14ac:dyDescent="0.3">
      <c r="A35" s="92">
        <v>2</v>
      </c>
      <c r="B35" s="606" t="s">
        <v>110</v>
      </c>
      <c r="C35" s="606"/>
      <c r="D35" s="606"/>
      <c r="E35" s="606"/>
      <c r="F35" s="606"/>
      <c r="G35" s="606"/>
      <c r="H35" s="606"/>
      <c r="I35" s="606"/>
      <c r="J35" s="606"/>
      <c r="K35" s="606"/>
      <c r="L35" s="606"/>
      <c r="M35" s="606"/>
      <c r="N35" s="606"/>
      <c r="O35" s="606"/>
      <c r="P35" s="606"/>
      <c r="Q35" s="606"/>
    </row>
    <row r="36" spans="1:17" ht="16.5" thickBot="1" x14ac:dyDescent="0.3">
      <c r="A36" s="91" t="s">
        <v>1</v>
      </c>
      <c r="B36" s="744" t="s">
        <v>297</v>
      </c>
      <c r="C36" s="745"/>
      <c r="D36" s="745"/>
      <c r="E36" s="745"/>
      <c r="F36" s="745"/>
      <c r="G36" s="745"/>
      <c r="H36" s="745"/>
      <c r="I36" s="745"/>
      <c r="J36" s="745"/>
      <c r="K36" s="745"/>
      <c r="L36" s="745"/>
      <c r="M36" s="745"/>
      <c r="N36" s="745"/>
      <c r="O36" s="745"/>
      <c r="P36" s="745"/>
      <c r="Q36" s="745"/>
    </row>
    <row r="37" spans="1:17" x14ac:dyDescent="0.2">
      <c r="A37" s="9"/>
      <c r="B37" s="744" t="s">
        <v>298</v>
      </c>
      <c r="C37" s="745"/>
      <c r="D37" s="745"/>
      <c r="E37" s="745"/>
      <c r="F37" s="745"/>
      <c r="G37" s="745"/>
      <c r="H37" s="745"/>
      <c r="I37" s="745"/>
      <c r="J37" s="745"/>
      <c r="K37" s="745"/>
      <c r="L37" s="745"/>
      <c r="M37" s="745"/>
      <c r="N37" s="745"/>
      <c r="O37" s="745"/>
      <c r="P37" s="745"/>
      <c r="Q37" s="745"/>
    </row>
    <row r="38" spans="1:17" ht="15.75" thickBot="1" x14ac:dyDescent="0.25">
      <c r="A38" s="9"/>
      <c r="B38" s="741" t="s">
        <v>299</v>
      </c>
      <c r="C38" s="742"/>
      <c r="D38" s="742"/>
      <c r="E38" s="742"/>
      <c r="F38" s="742"/>
      <c r="G38" s="742"/>
      <c r="H38" s="742"/>
      <c r="I38" s="742"/>
      <c r="J38" s="742"/>
      <c r="K38" s="742"/>
      <c r="L38" s="742"/>
      <c r="M38" s="742"/>
      <c r="N38" s="742"/>
      <c r="O38" s="742"/>
      <c r="P38" s="742"/>
      <c r="Q38" s="783"/>
    </row>
    <row r="39" spans="1:17" x14ac:dyDescent="0.2">
      <c r="A39" s="752"/>
      <c r="B39" s="752"/>
      <c r="C39" s="752"/>
      <c r="D39" s="752"/>
      <c r="E39" s="752"/>
      <c r="F39" s="752"/>
      <c r="G39" s="752"/>
      <c r="H39" s="752"/>
      <c r="I39" s="752"/>
      <c r="J39" s="752"/>
      <c r="K39" s="752"/>
      <c r="L39" s="752"/>
      <c r="M39" s="752"/>
      <c r="N39" s="752"/>
      <c r="O39" s="752"/>
      <c r="P39" s="752"/>
      <c r="Q39" s="752"/>
    </row>
    <row r="40" spans="1:17" ht="16.5" thickBot="1" x14ac:dyDescent="0.3">
      <c r="A40" s="94">
        <v>3</v>
      </c>
      <c r="B40" s="752"/>
      <c r="C40" s="752"/>
      <c r="D40" s="752"/>
      <c r="E40" s="752"/>
      <c r="F40" s="752"/>
      <c r="G40" s="752"/>
      <c r="H40" s="752"/>
      <c r="I40" s="752"/>
      <c r="J40" s="752"/>
      <c r="K40" s="752"/>
      <c r="L40" s="752"/>
      <c r="M40" s="752"/>
      <c r="N40" s="752"/>
      <c r="O40" s="752"/>
      <c r="P40" s="752"/>
      <c r="Q40" s="752"/>
    </row>
    <row r="41" spans="1:17" ht="16.5" thickBot="1" x14ac:dyDescent="0.3">
      <c r="A41" s="91" t="s">
        <v>1</v>
      </c>
      <c r="B41" s="13" t="s">
        <v>111</v>
      </c>
      <c r="C41" s="9"/>
      <c r="D41" s="9"/>
      <c r="E41" s="9" t="s">
        <v>112</v>
      </c>
      <c r="F41" s="9"/>
      <c r="G41" s="82"/>
      <c r="H41" s="9" t="s">
        <v>113</v>
      </c>
      <c r="I41" s="781"/>
      <c r="J41" s="781"/>
      <c r="K41" s="781"/>
      <c r="L41" s="9"/>
      <c r="M41" s="780"/>
      <c r="N41" s="780"/>
      <c r="O41" s="780"/>
      <c r="P41" s="95" t="s">
        <v>6</v>
      </c>
      <c r="Q41" s="767"/>
    </row>
    <row r="42" spans="1:17" ht="15.75" customHeight="1" x14ac:dyDescent="0.2">
      <c r="A42" s="804"/>
      <c r="B42" s="793"/>
      <c r="C42" s="793"/>
      <c r="D42" s="793"/>
      <c r="E42" s="793"/>
      <c r="F42" s="793"/>
      <c r="G42" s="793"/>
      <c r="H42" s="752"/>
      <c r="I42" s="752"/>
      <c r="J42" s="752"/>
      <c r="K42" s="752"/>
      <c r="L42" s="752"/>
      <c r="M42" s="752"/>
      <c r="N42" s="752"/>
      <c r="O42" s="752"/>
      <c r="P42" s="752"/>
      <c r="Q42" s="767"/>
    </row>
    <row r="43" spans="1:17" x14ac:dyDescent="0.2">
      <c r="A43" s="804"/>
      <c r="B43" s="793"/>
      <c r="C43" s="793"/>
      <c r="D43" s="793"/>
      <c r="E43" s="793"/>
      <c r="F43" s="793"/>
      <c r="G43" s="793"/>
      <c r="H43" s="9" t="s">
        <v>113</v>
      </c>
      <c r="I43" s="781"/>
      <c r="J43" s="781"/>
      <c r="K43" s="781"/>
      <c r="L43" s="9"/>
      <c r="M43" s="780"/>
      <c r="N43" s="780"/>
      <c r="O43" s="780"/>
      <c r="P43" s="95" t="s">
        <v>6</v>
      </c>
      <c r="Q43" s="767"/>
    </row>
    <row r="44" spans="1:17" x14ac:dyDescent="0.2">
      <c r="A44" s="804"/>
      <c r="B44" s="793"/>
      <c r="C44" s="793"/>
      <c r="D44" s="793"/>
      <c r="E44" s="793"/>
      <c r="F44" s="793"/>
      <c r="G44" s="793"/>
      <c r="H44" s="752"/>
      <c r="I44" s="752"/>
      <c r="J44" s="752"/>
      <c r="K44" s="752"/>
      <c r="L44" s="752"/>
      <c r="M44" s="752"/>
      <c r="N44" s="752"/>
      <c r="O44" s="752"/>
      <c r="P44" s="752"/>
      <c r="Q44" s="767"/>
    </row>
    <row r="45" spans="1:17" x14ac:dyDescent="0.2">
      <c r="A45" s="804"/>
      <c r="B45" s="793"/>
      <c r="C45" s="793"/>
      <c r="D45" s="793"/>
      <c r="E45" s="793"/>
      <c r="F45" s="793"/>
      <c r="G45" s="793"/>
      <c r="H45" s="9" t="s">
        <v>113</v>
      </c>
      <c r="I45" s="781"/>
      <c r="J45" s="781"/>
      <c r="K45" s="781"/>
      <c r="L45" s="9"/>
      <c r="M45" s="780"/>
      <c r="N45" s="780"/>
      <c r="O45" s="780"/>
      <c r="P45" s="95" t="s">
        <v>6</v>
      </c>
      <c r="Q45" s="767"/>
    </row>
    <row r="46" spans="1:17" x14ac:dyDescent="0.2">
      <c r="A46" s="804"/>
      <c r="B46" s="793"/>
      <c r="C46" s="793"/>
      <c r="D46" s="793"/>
      <c r="E46" s="793"/>
      <c r="F46" s="793"/>
      <c r="G46" s="793"/>
      <c r="H46" s="752"/>
      <c r="I46" s="752"/>
      <c r="J46" s="752"/>
      <c r="K46" s="752"/>
      <c r="L46" s="752"/>
      <c r="M46" s="752"/>
      <c r="N46" s="752"/>
      <c r="O46" s="752"/>
      <c r="P46" s="752"/>
      <c r="Q46" s="767"/>
    </row>
    <row r="47" spans="1:17" x14ac:dyDescent="0.2">
      <c r="A47" s="804"/>
      <c r="B47" s="793"/>
      <c r="C47" s="793"/>
      <c r="D47" s="793"/>
      <c r="E47" s="793"/>
      <c r="F47" s="793"/>
      <c r="G47" s="793"/>
      <c r="H47" s="9" t="s">
        <v>113</v>
      </c>
      <c r="I47" s="781"/>
      <c r="J47" s="781"/>
      <c r="K47" s="781"/>
      <c r="L47" s="9"/>
      <c r="M47" s="780"/>
      <c r="N47" s="780"/>
      <c r="O47" s="780"/>
      <c r="P47" s="95" t="s">
        <v>6</v>
      </c>
      <c r="Q47" s="767"/>
    </row>
    <row r="48" spans="1:17" x14ac:dyDescent="0.2">
      <c r="A48" s="804"/>
      <c r="B48" s="793"/>
      <c r="C48" s="793"/>
      <c r="D48" s="793"/>
      <c r="E48" s="793"/>
      <c r="F48" s="793"/>
      <c r="G48" s="793"/>
      <c r="H48" s="752"/>
      <c r="I48" s="752"/>
      <c r="J48" s="752"/>
      <c r="K48" s="752"/>
      <c r="L48" s="752"/>
      <c r="M48" s="752"/>
      <c r="N48" s="752"/>
      <c r="O48" s="752"/>
      <c r="P48" s="752"/>
      <c r="Q48" s="767"/>
    </row>
    <row r="49" spans="1:18" x14ac:dyDescent="0.2">
      <c r="A49" s="804"/>
      <c r="B49" s="793"/>
      <c r="C49" s="793"/>
      <c r="D49" s="793"/>
      <c r="E49" s="793"/>
      <c r="F49" s="793"/>
      <c r="G49" s="793"/>
      <c r="H49" s="9" t="s">
        <v>113</v>
      </c>
      <c r="I49" s="781"/>
      <c r="J49" s="781"/>
      <c r="K49" s="781"/>
      <c r="L49" s="9"/>
      <c r="M49" s="780"/>
      <c r="N49" s="780"/>
      <c r="O49" s="780"/>
      <c r="P49" s="95" t="s">
        <v>6</v>
      </c>
      <c r="Q49" s="767"/>
    </row>
    <row r="50" spans="1:18" ht="12.6" customHeight="1" x14ac:dyDescent="0.2">
      <c r="A50" s="766"/>
      <c r="B50" s="752"/>
      <c r="C50" s="752"/>
      <c r="D50" s="752"/>
      <c r="E50" s="752"/>
      <c r="F50" s="752"/>
      <c r="G50" s="752"/>
      <c r="H50" s="752"/>
      <c r="I50" s="752"/>
      <c r="J50" s="752"/>
      <c r="K50" s="752"/>
      <c r="L50" s="752"/>
      <c r="M50" s="752"/>
      <c r="N50" s="752"/>
      <c r="O50" s="752"/>
      <c r="P50" s="752"/>
      <c r="Q50" s="767"/>
    </row>
    <row r="51" spans="1:18" ht="12.6" customHeight="1" x14ac:dyDescent="0.2">
      <c r="A51" s="766"/>
      <c r="B51" s="752"/>
      <c r="C51" s="752"/>
      <c r="D51" s="752"/>
      <c r="E51" s="752"/>
      <c r="F51" s="752"/>
      <c r="G51" s="752"/>
      <c r="H51" s="752"/>
      <c r="I51" s="752"/>
      <c r="J51" s="752"/>
      <c r="K51" s="752"/>
      <c r="L51" s="752"/>
      <c r="M51" s="752"/>
      <c r="N51" s="752"/>
      <c r="O51" s="752"/>
      <c r="P51" s="752"/>
      <c r="Q51" s="767"/>
    </row>
    <row r="52" spans="1:18" ht="22.9" customHeight="1" thickBot="1" x14ac:dyDescent="0.25">
      <c r="A52" s="766"/>
      <c r="B52" s="752"/>
      <c r="C52" s="752"/>
      <c r="D52" s="770" t="s">
        <v>114</v>
      </c>
      <c r="E52" s="770"/>
      <c r="F52" s="770"/>
      <c r="G52" s="770"/>
      <c r="H52" s="770"/>
      <c r="I52" s="770"/>
      <c r="J52" s="770"/>
      <c r="K52" s="770"/>
      <c r="L52" s="770"/>
      <c r="M52" s="770"/>
      <c r="N52" s="770"/>
      <c r="O52" s="770"/>
      <c r="P52" s="770"/>
      <c r="Q52" s="767"/>
    </row>
    <row r="53" spans="1:18" ht="18.600000000000001" customHeight="1" thickBot="1" x14ac:dyDescent="0.25">
      <c r="A53" s="766"/>
      <c r="B53" s="752"/>
      <c r="C53" s="752"/>
      <c r="D53" s="96"/>
      <c r="E53" s="9" t="s">
        <v>115</v>
      </c>
      <c r="F53" s="96"/>
      <c r="G53" s="9" t="s">
        <v>116</v>
      </c>
      <c r="H53" s="771"/>
      <c r="I53" s="427"/>
      <c r="J53" s="427"/>
      <c r="K53" s="778" t="s">
        <v>119</v>
      </c>
      <c r="L53" s="777" t="s">
        <v>120</v>
      </c>
      <c r="M53" s="773"/>
      <c r="N53" s="773"/>
      <c r="O53" s="773"/>
      <c r="P53" s="775" t="s">
        <v>6</v>
      </c>
      <c r="Q53" s="767"/>
    </row>
    <row r="54" spans="1:18" ht="15.75" customHeight="1" x14ac:dyDescent="0.2">
      <c r="A54" s="766"/>
      <c r="B54" s="752"/>
      <c r="C54" s="752"/>
      <c r="D54" s="9"/>
      <c r="E54" s="9" t="s">
        <v>117</v>
      </c>
      <c r="F54" s="9"/>
      <c r="G54" s="9" t="s">
        <v>118</v>
      </c>
      <c r="H54" s="772"/>
      <c r="I54" s="772"/>
      <c r="J54" s="772"/>
      <c r="K54" s="778"/>
      <c r="L54" s="777"/>
      <c r="M54" s="774"/>
      <c r="N54" s="774"/>
      <c r="O54" s="774"/>
      <c r="P54" s="776"/>
      <c r="Q54" s="767"/>
    </row>
    <row r="55" spans="1:18" ht="17.25" customHeight="1" x14ac:dyDescent="0.2">
      <c r="A55" s="766"/>
      <c r="B55" s="752"/>
      <c r="C55" s="752"/>
      <c r="D55" s="752"/>
      <c r="E55" s="752"/>
      <c r="F55" s="752"/>
      <c r="G55" s="752"/>
      <c r="H55" s="752"/>
      <c r="I55" s="752"/>
      <c r="J55" s="752"/>
      <c r="K55" s="752"/>
      <c r="L55" s="752"/>
      <c r="M55" s="752"/>
      <c r="N55" s="752"/>
      <c r="O55" s="752"/>
      <c r="P55" s="752"/>
      <c r="Q55" s="767"/>
      <c r="R55" s="97"/>
    </row>
    <row r="56" spans="1:18" ht="15.75" x14ac:dyDescent="0.25">
      <c r="A56" s="769" t="s">
        <v>121</v>
      </c>
      <c r="B56" s="765"/>
      <c r="C56" s="765"/>
      <c r="D56" s="765"/>
      <c r="E56" s="765"/>
      <c r="F56" s="765"/>
      <c r="G56" s="765"/>
      <c r="H56" s="765"/>
      <c r="I56" s="765"/>
      <c r="J56" s="765"/>
      <c r="K56" s="765"/>
      <c r="L56" s="765"/>
      <c r="M56" s="765"/>
      <c r="N56" s="765"/>
      <c r="O56" s="765"/>
      <c r="P56" s="765"/>
      <c r="Q56" s="767"/>
    </row>
    <row r="57" spans="1:18" ht="6" customHeight="1" x14ac:dyDescent="0.2">
      <c r="A57" s="766"/>
      <c r="B57" s="752"/>
      <c r="C57" s="752"/>
      <c r="D57" s="752"/>
      <c r="E57" s="752"/>
      <c r="F57" s="752"/>
      <c r="G57" s="752"/>
      <c r="H57" s="752"/>
      <c r="I57" s="752"/>
      <c r="J57" s="752"/>
      <c r="K57" s="752"/>
      <c r="L57" s="752"/>
      <c r="M57" s="752"/>
      <c r="N57" s="752"/>
      <c r="O57" s="752"/>
      <c r="P57" s="752"/>
      <c r="Q57" s="767"/>
    </row>
    <row r="58" spans="1:18" s="189" customFormat="1" ht="17.25" customHeight="1" x14ac:dyDescent="0.2">
      <c r="A58" s="779" t="s">
        <v>122</v>
      </c>
      <c r="B58" s="770"/>
      <c r="C58" s="770"/>
      <c r="D58" s="770"/>
      <c r="E58" s="770"/>
      <c r="F58" s="770"/>
      <c r="G58" s="770"/>
      <c r="H58" s="770"/>
      <c r="I58" s="770"/>
      <c r="J58" s="770"/>
      <c r="K58" s="770"/>
      <c r="L58" s="770"/>
      <c r="M58" s="770"/>
      <c r="N58" s="770"/>
      <c r="O58" s="770"/>
      <c r="P58" s="770"/>
      <c r="Q58" s="767"/>
    </row>
    <row r="59" spans="1:18" ht="11.25" customHeight="1" x14ac:dyDescent="0.2">
      <c r="A59" s="779" t="s">
        <v>123</v>
      </c>
      <c r="B59" s="770"/>
      <c r="C59" s="770"/>
      <c r="D59" s="770"/>
      <c r="E59" s="805"/>
      <c r="F59" s="806" t="s">
        <v>296</v>
      </c>
      <c r="G59" s="807"/>
      <c r="H59" s="807"/>
      <c r="I59" s="807"/>
      <c r="J59" s="807"/>
      <c r="K59" s="807"/>
      <c r="L59" s="808"/>
      <c r="M59" s="809" t="s">
        <v>124</v>
      </c>
      <c r="N59" s="770"/>
      <c r="O59" s="770"/>
      <c r="P59" s="770"/>
      <c r="Q59" s="767"/>
    </row>
    <row r="60" spans="1:18" ht="11.25" customHeight="1" x14ac:dyDescent="0.2">
      <c r="A60" s="779"/>
      <c r="B60" s="770"/>
      <c r="C60" s="770"/>
      <c r="D60" s="770"/>
      <c r="E60" s="805"/>
      <c r="F60" s="806"/>
      <c r="G60" s="807"/>
      <c r="H60" s="807"/>
      <c r="I60" s="807"/>
      <c r="J60" s="807"/>
      <c r="K60" s="807"/>
      <c r="L60" s="808"/>
      <c r="M60" s="809"/>
      <c r="N60" s="770"/>
      <c r="O60" s="770"/>
      <c r="P60" s="770"/>
      <c r="Q60" s="767"/>
    </row>
    <row r="61" spans="1:18" x14ac:dyDescent="0.2">
      <c r="A61" s="747"/>
      <c r="B61" s="509"/>
      <c r="C61" s="509"/>
      <c r="D61" s="509"/>
      <c r="E61" s="748"/>
      <c r="F61" s="749"/>
      <c r="G61" s="509"/>
      <c r="H61" s="509"/>
      <c r="I61" s="509"/>
      <c r="J61" s="509"/>
      <c r="K61" s="509"/>
      <c r="L61" s="748"/>
      <c r="M61" s="749"/>
      <c r="N61" s="509"/>
      <c r="O61" s="509"/>
      <c r="P61" s="509"/>
      <c r="Q61" s="767"/>
    </row>
    <row r="62" spans="1:18" x14ac:dyDescent="0.2">
      <c r="A62" s="744"/>
      <c r="B62" s="745"/>
      <c r="C62" s="745"/>
      <c r="D62" s="745"/>
      <c r="E62" s="746"/>
      <c r="F62" s="749"/>
      <c r="G62" s="509"/>
      <c r="H62" s="509"/>
      <c r="I62" s="509"/>
      <c r="J62" s="509"/>
      <c r="K62" s="509"/>
      <c r="L62" s="748"/>
      <c r="M62" s="782"/>
      <c r="N62" s="745"/>
      <c r="O62" s="745"/>
      <c r="P62" s="745"/>
      <c r="Q62" s="767"/>
    </row>
    <row r="63" spans="1:18" ht="15.75" thickBot="1" x14ac:dyDescent="0.25">
      <c r="A63" s="741"/>
      <c r="B63" s="742"/>
      <c r="C63" s="742"/>
      <c r="D63" s="742"/>
      <c r="E63" s="743"/>
      <c r="F63" s="750"/>
      <c r="G63" s="742"/>
      <c r="H63" s="742"/>
      <c r="I63" s="742"/>
      <c r="J63" s="742"/>
      <c r="K63" s="742"/>
      <c r="L63" s="743"/>
      <c r="M63" s="750"/>
      <c r="N63" s="742"/>
      <c r="O63" s="742"/>
      <c r="P63" s="742"/>
      <c r="Q63" s="768"/>
    </row>
    <row r="64" spans="1:18" x14ac:dyDescent="0.2">
      <c r="A64" s="740"/>
      <c r="B64" s="740"/>
      <c r="C64" s="740"/>
      <c r="D64" s="740"/>
      <c r="E64" s="740"/>
      <c r="F64" s="740"/>
      <c r="G64" s="740"/>
      <c r="H64" s="740"/>
      <c r="I64" s="740"/>
      <c r="J64" s="740"/>
      <c r="K64" s="740"/>
      <c r="L64" s="740"/>
      <c r="M64" s="740"/>
      <c r="N64" s="740"/>
      <c r="O64" s="740"/>
      <c r="P64" s="740"/>
      <c r="Q64" s="740"/>
    </row>
    <row r="65" spans="1:17" ht="15.6" customHeight="1" x14ac:dyDescent="0.2">
      <c r="A65" s="9"/>
      <c r="B65" s="602" t="s">
        <v>125</v>
      </c>
      <c r="C65" s="602"/>
      <c r="D65" s="602"/>
      <c r="E65" s="602"/>
      <c r="F65" s="602"/>
      <c r="G65" s="679"/>
      <c r="H65" s="679"/>
      <c r="I65" s="679"/>
      <c r="J65" s="679"/>
      <c r="K65" s="679"/>
      <c r="L65" s="679"/>
      <c r="M65" s="679"/>
      <c r="N65" s="679"/>
      <c r="O65" s="679"/>
      <c r="P65" s="679"/>
      <c r="Q65" s="752"/>
    </row>
    <row r="66" spans="1:17" x14ac:dyDescent="0.2">
      <c r="A66" s="752"/>
      <c r="B66" s="752"/>
      <c r="C66" s="752"/>
      <c r="D66" s="752"/>
      <c r="E66" s="752"/>
      <c r="F66" s="752"/>
      <c r="G66" s="752"/>
      <c r="H66" s="752"/>
      <c r="I66" s="752"/>
      <c r="J66" s="752"/>
      <c r="K66" s="752"/>
      <c r="L66" s="752"/>
      <c r="M66" s="752"/>
      <c r="N66" s="752"/>
      <c r="O66" s="752"/>
      <c r="P66" s="752"/>
      <c r="Q66" s="752"/>
    </row>
    <row r="67" spans="1:17" ht="15.75" x14ac:dyDescent="0.2">
      <c r="A67" s="9"/>
      <c r="B67" s="100"/>
      <c r="C67" s="754" t="s">
        <v>126</v>
      </c>
      <c r="D67" s="602"/>
      <c r="E67" s="602"/>
      <c r="F67" s="602"/>
      <c r="G67" s="602"/>
      <c r="H67" s="602"/>
      <c r="I67" s="602"/>
      <c r="J67" s="602"/>
      <c r="K67" s="602"/>
      <c r="L67" s="602"/>
      <c r="M67" s="602"/>
      <c r="N67" s="602"/>
      <c r="O67" s="602"/>
      <c r="P67" s="602"/>
      <c r="Q67" s="752"/>
    </row>
    <row r="68" spans="1:17" x14ac:dyDescent="0.2">
      <c r="A68" s="752"/>
      <c r="B68" s="752"/>
      <c r="C68" s="752"/>
      <c r="D68" s="752"/>
      <c r="E68" s="752"/>
      <c r="F68" s="752"/>
      <c r="G68" s="752"/>
      <c r="H68" s="752"/>
      <c r="I68" s="752"/>
      <c r="J68" s="752"/>
      <c r="K68" s="752"/>
      <c r="L68" s="752"/>
      <c r="M68" s="752"/>
      <c r="N68" s="752"/>
      <c r="O68" s="752"/>
      <c r="P68" s="752"/>
      <c r="Q68" s="752"/>
    </row>
    <row r="69" spans="1:17" ht="15.75" x14ac:dyDescent="0.2">
      <c r="A69" s="9"/>
      <c r="B69" s="100"/>
      <c r="C69" s="754" t="s">
        <v>127</v>
      </c>
      <c r="D69" s="602"/>
      <c r="E69" s="602"/>
      <c r="F69" s="602"/>
      <c r="G69" s="602"/>
      <c r="H69" s="602"/>
      <c r="I69" s="602"/>
      <c r="J69" s="602"/>
      <c r="K69" s="602"/>
      <c r="L69" s="602"/>
      <c r="M69" s="602"/>
      <c r="N69" s="602"/>
      <c r="O69" s="602"/>
      <c r="P69" s="602"/>
      <c r="Q69" s="752"/>
    </row>
    <row r="70" spans="1:17" ht="9" customHeight="1" x14ac:dyDescent="0.2">
      <c r="A70" s="752"/>
      <c r="B70" s="752"/>
      <c r="C70" s="752"/>
      <c r="D70" s="752"/>
      <c r="E70" s="752"/>
      <c r="F70" s="752"/>
      <c r="G70" s="752"/>
      <c r="H70" s="752"/>
      <c r="I70" s="752"/>
      <c r="J70" s="752"/>
      <c r="K70" s="752"/>
      <c r="L70" s="752"/>
      <c r="M70" s="752"/>
      <c r="N70" s="752"/>
      <c r="O70" s="752"/>
      <c r="P70" s="752"/>
      <c r="Q70" s="752"/>
    </row>
    <row r="71" spans="1:17" x14ac:dyDescent="0.2">
      <c r="A71" s="752"/>
      <c r="B71" s="764"/>
      <c r="C71" s="755"/>
      <c r="D71" s="756"/>
      <c r="E71" s="756"/>
      <c r="F71" s="756"/>
      <c r="G71" s="756"/>
      <c r="H71" s="756"/>
      <c r="I71" s="756"/>
      <c r="J71" s="756"/>
      <c r="K71" s="756"/>
      <c r="L71" s="756"/>
      <c r="M71" s="756"/>
      <c r="N71" s="756"/>
      <c r="O71" s="756"/>
      <c r="P71" s="757"/>
      <c r="Q71" s="752"/>
    </row>
    <row r="72" spans="1:17" x14ac:dyDescent="0.2">
      <c r="A72" s="752"/>
      <c r="B72" s="764"/>
      <c r="C72" s="758"/>
      <c r="D72" s="759"/>
      <c r="E72" s="759"/>
      <c r="F72" s="759"/>
      <c r="G72" s="759"/>
      <c r="H72" s="759"/>
      <c r="I72" s="759"/>
      <c r="J72" s="759"/>
      <c r="K72" s="759"/>
      <c r="L72" s="759"/>
      <c r="M72" s="759"/>
      <c r="N72" s="759"/>
      <c r="O72" s="759"/>
      <c r="P72" s="760"/>
      <c r="Q72" s="752"/>
    </row>
    <row r="73" spans="1:17" x14ac:dyDescent="0.2">
      <c r="A73" s="752"/>
      <c r="B73" s="764"/>
      <c r="C73" s="758"/>
      <c r="D73" s="759"/>
      <c r="E73" s="759"/>
      <c r="F73" s="759"/>
      <c r="G73" s="759"/>
      <c r="H73" s="759"/>
      <c r="I73" s="759"/>
      <c r="J73" s="759"/>
      <c r="K73" s="759"/>
      <c r="L73" s="759"/>
      <c r="M73" s="759"/>
      <c r="N73" s="759"/>
      <c r="O73" s="759"/>
      <c r="P73" s="760"/>
      <c r="Q73" s="752"/>
    </row>
    <row r="74" spans="1:17" x14ac:dyDescent="0.2">
      <c r="A74" s="752"/>
      <c r="B74" s="764"/>
      <c r="C74" s="758"/>
      <c r="D74" s="759"/>
      <c r="E74" s="759"/>
      <c r="F74" s="759"/>
      <c r="G74" s="759"/>
      <c r="H74" s="759"/>
      <c r="I74" s="759"/>
      <c r="J74" s="759"/>
      <c r="K74" s="759"/>
      <c r="L74" s="759"/>
      <c r="M74" s="759"/>
      <c r="N74" s="759"/>
      <c r="O74" s="759"/>
      <c r="P74" s="760"/>
      <c r="Q74" s="752"/>
    </row>
    <row r="75" spans="1:17" x14ac:dyDescent="0.2">
      <c r="A75" s="752"/>
      <c r="B75" s="764"/>
      <c r="C75" s="758"/>
      <c r="D75" s="759"/>
      <c r="E75" s="759"/>
      <c r="F75" s="759"/>
      <c r="G75" s="759"/>
      <c r="H75" s="759"/>
      <c r="I75" s="759"/>
      <c r="J75" s="759"/>
      <c r="K75" s="759"/>
      <c r="L75" s="759"/>
      <c r="M75" s="759"/>
      <c r="N75" s="759"/>
      <c r="O75" s="759"/>
      <c r="P75" s="760"/>
      <c r="Q75" s="752"/>
    </row>
    <row r="76" spans="1:17" x14ac:dyDescent="0.2">
      <c r="A76" s="752"/>
      <c r="B76" s="764"/>
      <c r="C76" s="758"/>
      <c r="D76" s="759"/>
      <c r="E76" s="759"/>
      <c r="F76" s="759"/>
      <c r="G76" s="759"/>
      <c r="H76" s="759"/>
      <c r="I76" s="759"/>
      <c r="J76" s="759"/>
      <c r="K76" s="759"/>
      <c r="L76" s="759"/>
      <c r="M76" s="759"/>
      <c r="N76" s="759"/>
      <c r="O76" s="759"/>
      <c r="P76" s="760"/>
      <c r="Q76" s="752"/>
    </row>
    <row r="77" spans="1:17" x14ac:dyDescent="0.2">
      <c r="A77" s="752"/>
      <c r="B77" s="764"/>
      <c r="C77" s="761"/>
      <c r="D77" s="762"/>
      <c r="E77" s="762"/>
      <c r="F77" s="762"/>
      <c r="G77" s="762"/>
      <c r="H77" s="762"/>
      <c r="I77" s="762"/>
      <c r="J77" s="762"/>
      <c r="K77" s="762"/>
      <c r="L77" s="762"/>
      <c r="M77" s="762"/>
      <c r="N77" s="762"/>
      <c r="O77" s="762"/>
      <c r="P77" s="763"/>
      <c r="Q77" s="752"/>
    </row>
    <row r="78" spans="1:17" ht="15.75" customHeight="1" x14ac:dyDescent="0.2">
      <c r="A78" s="752"/>
      <c r="B78" s="752"/>
      <c r="C78" s="752"/>
      <c r="D78" s="752"/>
      <c r="E78" s="752"/>
      <c r="F78" s="752"/>
      <c r="G78" s="752"/>
      <c r="H78" s="752"/>
      <c r="I78" s="752"/>
      <c r="J78" s="752"/>
      <c r="K78" s="752"/>
      <c r="L78" s="752"/>
      <c r="M78" s="752"/>
      <c r="N78" s="752"/>
      <c r="O78" s="752"/>
      <c r="P78" s="752"/>
      <c r="Q78" s="752"/>
    </row>
    <row r="79" spans="1:17" ht="15.75" x14ac:dyDescent="0.25">
      <c r="A79" s="752"/>
      <c r="B79" s="752"/>
      <c r="C79" s="752"/>
      <c r="D79" s="752"/>
      <c r="E79" s="752"/>
      <c r="F79" s="752"/>
      <c r="G79" s="752"/>
      <c r="H79" s="752"/>
      <c r="I79" s="765" t="s">
        <v>186</v>
      </c>
      <c r="J79" s="765"/>
      <c r="K79" s="765"/>
      <c r="L79" s="765"/>
      <c r="M79" s="765"/>
      <c r="N79" s="765"/>
      <c r="O79" s="765"/>
      <c r="P79" s="765"/>
      <c r="Q79" s="752"/>
    </row>
    <row r="80" spans="1:17" ht="15.75" customHeight="1" x14ac:dyDescent="0.2">
      <c r="A80" s="752"/>
      <c r="B80" s="752"/>
      <c r="C80" s="752"/>
      <c r="D80" s="752"/>
      <c r="E80" s="752"/>
      <c r="F80" s="752"/>
      <c r="G80" s="752"/>
      <c r="H80" s="752"/>
      <c r="I80" s="752"/>
      <c r="J80" s="752"/>
      <c r="K80" s="752"/>
      <c r="L80" s="752"/>
      <c r="M80" s="752"/>
      <c r="N80" s="752"/>
      <c r="O80" s="752"/>
      <c r="P80" s="752"/>
      <c r="Q80" s="752"/>
    </row>
    <row r="81" spans="1:17" x14ac:dyDescent="0.2">
      <c r="A81" s="752"/>
      <c r="B81" s="752"/>
      <c r="C81" s="752"/>
      <c r="D81" s="752"/>
      <c r="E81" s="752"/>
      <c r="F81" s="752"/>
      <c r="G81" s="752"/>
      <c r="H81" s="752"/>
      <c r="I81" s="752"/>
      <c r="J81" s="752"/>
      <c r="K81" s="752"/>
      <c r="L81" s="752"/>
      <c r="M81" s="752"/>
      <c r="N81" s="752"/>
      <c r="O81" s="752"/>
      <c r="P81" s="752"/>
      <c r="Q81" s="752"/>
    </row>
    <row r="82" spans="1:17" x14ac:dyDescent="0.2">
      <c r="A82" s="745"/>
      <c r="B82" s="745"/>
      <c r="C82" s="745"/>
      <c r="D82" s="745"/>
      <c r="E82" s="745"/>
      <c r="F82" s="752"/>
      <c r="G82" s="752"/>
      <c r="H82" s="752"/>
      <c r="I82" s="745"/>
      <c r="J82" s="745"/>
      <c r="K82" s="745"/>
      <c r="L82" s="745"/>
      <c r="M82" s="745"/>
      <c r="N82" s="745"/>
      <c r="O82" s="745"/>
      <c r="P82" s="745"/>
      <c r="Q82" s="752"/>
    </row>
    <row r="83" spans="1:17" x14ac:dyDescent="0.2">
      <c r="A83" s="751"/>
      <c r="B83" s="751"/>
      <c r="C83" s="751"/>
      <c r="D83" s="751"/>
      <c r="E83" s="751"/>
      <c r="F83" s="752"/>
      <c r="G83" s="752"/>
      <c r="H83" s="752"/>
      <c r="I83" s="751"/>
      <c r="J83" s="751"/>
      <c r="K83" s="751"/>
      <c r="L83" s="751"/>
      <c r="M83" s="751"/>
      <c r="N83" s="751"/>
      <c r="O83" s="751"/>
      <c r="P83" s="751"/>
      <c r="Q83" s="752"/>
    </row>
    <row r="84" spans="1:17" x14ac:dyDescent="0.2">
      <c r="A84" s="753" t="s">
        <v>11</v>
      </c>
      <c r="B84" s="753"/>
      <c r="C84" s="753"/>
      <c r="D84" s="753"/>
      <c r="E84" s="753"/>
      <c r="F84" s="753"/>
      <c r="G84" s="753"/>
      <c r="H84" s="753"/>
      <c r="I84" s="101" t="s">
        <v>128</v>
      </c>
      <c r="J84" s="102"/>
      <c r="K84" s="102"/>
      <c r="L84" s="102"/>
      <c r="M84" s="102"/>
      <c r="N84" s="102"/>
      <c r="O84" s="102"/>
      <c r="P84" s="102"/>
      <c r="Q84" s="752"/>
    </row>
    <row r="85" spans="1:17" x14ac:dyDescent="0.2">
      <c r="A85" s="752"/>
      <c r="B85" s="752"/>
      <c r="C85" s="752"/>
      <c r="D85" s="752"/>
      <c r="E85" s="752"/>
      <c r="F85" s="752"/>
      <c r="G85" s="752"/>
      <c r="H85" s="752"/>
      <c r="I85" s="752"/>
      <c r="J85" s="752"/>
      <c r="K85" s="752"/>
      <c r="L85" s="752"/>
      <c r="M85" s="752"/>
      <c r="N85" s="752"/>
      <c r="O85" s="752"/>
      <c r="P85" s="752"/>
      <c r="Q85" s="752"/>
    </row>
    <row r="86" spans="1:17" x14ac:dyDescent="0.2">
      <c r="A86" s="752"/>
      <c r="B86" s="752"/>
      <c r="C86" s="752"/>
      <c r="D86" s="752"/>
      <c r="E86" s="752"/>
      <c r="F86" s="752"/>
      <c r="G86" s="752"/>
      <c r="H86" s="752"/>
      <c r="I86" s="745"/>
      <c r="J86" s="745"/>
      <c r="K86" s="745"/>
      <c r="L86" s="745"/>
      <c r="M86" s="745"/>
      <c r="N86" s="745"/>
      <c r="O86" s="745"/>
      <c r="P86" s="745"/>
      <c r="Q86" s="752"/>
    </row>
    <row r="87" spans="1:17" x14ac:dyDescent="0.2">
      <c r="A87" s="752"/>
      <c r="B87" s="752"/>
      <c r="C87" s="752"/>
      <c r="D87" s="752"/>
      <c r="E87" s="752"/>
      <c r="F87" s="752"/>
      <c r="G87" s="752"/>
      <c r="H87" s="752"/>
      <c r="I87" s="751"/>
      <c r="J87" s="751"/>
      <c r="K87" s="751"/>
      <c r="L87" s="751"/>
      <c r="M87" s="751"/>
      <c r="N87" s="751"/>
      <c r="O87" s="751"/>
      <c r="P87" s="751"/>
      <c r="Q87" s="752"/>
    </row>
    <row r="88" spans="1:17" x14ac:dyDescent="0.2">
      <c r="A88" s="752"/>
      <c r="B88" s="752"/>
      <c r="C88" s="752"/>
      <c r="D88" s="752"/>
      <c r="E88" s="752"/>
      <c r="F88" s="752"/>
      <c r="G88" s="752"/>
      <c r="H88" s="752"/>
      <c r="I88" s="517" t="s">
        <v>129</v>
      </c>
      <c r="J88" s="517"/>
      <c r="K88" s="517"/>
      <c r="L88" s="517"/>
      <c r="M88" s="517"/>
      <c r="N88" s="517"/>
      <c r="O88" s="517"/>
      <c r="P88" s="517"/>
      <c r="Q88" s="752"/>
    </row>
    <row r="89" spans="1:17" x14ac:dyDescent="0.2">
      <c r="A89" s="794"/>
      <c r="B89" s="794"/>
      <c r="C89" s="794"/>
      <c r="D89" s="794"/>
      <c r="E89" s="794"/>
      <c r="F89" s="794"/>
      <c r="G89" s="794"/>
      <c r="H89" s="794"/>
      <c r="I89" s="794"/>
      <c r="J89" s="794"/>
      <c r="K89" s="794"/>
      <c r="L89" s="794"/>
      <c r="M89" s="794"/>
      <c r="N89" s="794"/>
      <c r="O89" s="794"/>
      <c r="P89" s="794"/>
      <c r="Q89" s="752"/>
    </row>
    <row r="90" spans="1:17" x14ac:dyDescent="0.2">
      <c r="A90" s="794"/>
      <c r="B90" s="794"/>
      <c r="C90" s="794"/>
      <c r="D90" s="794"/>
      <c r="E90" s="794"/>
      <c r="F90" s="794"/>
      <c r="G90" s="794"/>
      <c r="H90" s="794"/>
      <c r="I90" s="794"/>
      <c r="J90" s="794"/>
      <c r="K90" s="794"/>
      <c r="L90" s="794"/>
      <c r="M90" s="794"/>
      <c r="N90" s="794"/>
      <c r="O90" s="794"/>
      <c r="P90" s="794"/>
      <c r="Q90" s="752"/>
    </row>
  </sheetData>
  <mergeCells count="122">
    <mergeCell ref="A9:Q9"/>
    <mergeCell ref="A89:P90"/>
    <mergeCell ref="Q64:Q90"/>
    <mergeCell ref="O4:Q4"/>
    <mergeCell ref="A3:Q3"/>
    <mergeCell ref="A4:C5"/>
    <mergeCell ref="E4:H4"/>
    <mergeCell ref="E5:H5"/>
    <mergeCell ref="J4:M4"/>
    <mergeCell ref="J5:M5"/>
    <mergeCell ref="O5:Q5"/>
    <mergeCell ref="A6:Q8"/>
    <mergeCell ref="L27:P27"/>
    <mergeCell ref="A28:D30"/>
    <mergeCell ref="G28:I30"/>
    <mergeCell ref="F29:F30"/>
    <mergeCell ref="E28:F28"/>
    <mergeCell ref="E29:E30"/>
    <mergeCell ref="J28:K30"/>
    <mergeCell ref="L28:P28"/>
    <mergeCell ref="Q27:Q30"/>
    <mergeCell ref="E27:K27"/>
    <mergeCell ref="A26:D26"/>
    <mergeCell ref="A27:D27"/>
    <mergeCell ref="E26:Q26"/>
    <mergeCell ref="A25:Q25"/>
    <mergeCell ref="A2:Q2"/>
    <mergeCell ref="P1:Q1"/>
    <mergeCell ref="A1:N1"/>
    <mergeCell ref="G65:P65"/>
    <mergeCell ref="I47:K47"/>
    <mergeCell ref="M47:O47"/>
    <mergeCell ref="I49:K49"/>
    <mergeCell ref="M49:O49"/>
    <mergeCell ref="A42:G49"/>
    <mergeCell ref="H42:P42"/>
    <mergeCell ref="H44:P44"/>
    <mergeCell ref="H46:P46"/>
    <mergeCell ref="H48:P48"/>
    <mergeCell ref="A59:E60"/>
    <mergeCell ref="F59:L60"/>
    <mergeCell ref="M59:P60"/>
    <mergeCell ref="I41:K41"/>
    <mergeCell ref="M41:O41"/>
    <mergeCell ref="I43:K43"/>
    <mergeCell ref="A24:Q24"/>
    <mergeCell ref="I21:I23"/>
    <mergeCell ref="Q21:Q23"/>
    <mergeCell ref="I20:Q20"/>
    <mergeCell ref="I19:Q19"/>
    <mergeCell ref="B19:H19"/>
    <mergeCell ref="A15:Q15"/>
    <mergeCell ref="A16:Q17"/>
    <mergeCell ref="A10:A14"/>
    <mergeCell ref="A18:Q18"/>
    <mergeCell ref="A19:A23"/>
    <mergeCell ref="B10:Q10"/>
    <mergeCell ref="B11:Q11"/>
    <mergeCell ref="B12:Q12"/>
    <mergeCell ref="B13:Q13"/>
    <mergeCell ref="B14:Q14"/>
    <mergeCell ref="B20:H23"/>
    <mergeCell ref="J21:P23"/>
    <mergeCell ref="M63:P63"/>
    <mergeCell ref="A34:Q34"/>
    <mergeCell ref="B35:Q35"/>
    <mergeCell ref="B36:Q36"/>
    <mergeCell ref="B37:Q37"/>
    <mergeCell ref="B38:Q38"/>
    <mergeCell ref="O29:P30"/>
    <mergeCell ref="L29:N30"/>
    <mergeCell ref="A31:Q31"/>
    <mergeCell ref="B32:Q32"/>
    <mergeCell ref="B33:Q33"/>
    <mergeCell ref="A81:P81"/>
    <mergeCell ref="A82:E83"/>
    <mergeCell ref="F82:H83"/>
    <mergeCell ref="I82:P83"/>
    <mergeCell ref="A39:Q39"/>
    <mergeCell ref="B40:Q40"/>
    <mergeCell ref="A50:P51"/>
    <mergeCell ref="Q41:Q63"/>
    <mergeCell ref="A52:C54"/>
    <mergeCell ref="A55:P55"/>
    <mergeCell ref="A56:P56"/>
    <mergeCell ref="D52:P52"/>
    <mergeCell ref="H53:J54"/>
    <mergeCell ref="M53:O54"/>
    <mergeCell ref="P53:P54"/>
    <mergeCell ref="L53:L54"/>
    <mergeCell ref="K53:K54"/>
    <mergeCell ref="A57:P57"/>
    <mergeCell ref="A58:P58"/>
    <mergeCell ref="M43:O43"/>
    <mergeCell ref="I45:K45"/>
    <mergeCell ref="M45:O45"/>
    <mergeCell ref="M61:P61"/>
    <mergeCell ref="M62:P62"/>
    <mergeCell ref="B65:F65"/>
    <mergeCell ref="A64:P64"/>
    <mergeCell ref="A63:E63"/>
    <mergeCell ref="A62:E62"/>
    <mergeCell ref="A61:E61"/>
    <mergeCell ref="F61:L61"/>
    <mergeCell ref="F62:L62"/>
    <mergeCell ref="F63:L63"/>
    <mergeCell ref="I88:P88"/>
    <mergeCell ref="I86:P87"/>
    <mergeCell ref="I85:P85"/>
    <mergeCell ref="A84:H84"/>
    <mergeCell ref="A85:H88"/>
    <mergeCell ref="A66:P66"/>
    <mergeCell ref="C67:P67"/>
    <mergeCell ref="C69:P69"/>
    <mergeCell ref="A68:P68"/>
    <mergeCell ref="A70:P70"/>
    <mergeCell ref="C71:P77"/>
    <mergeCell ref="A71:B77"/>
    <mergeCell ref="A78:P78"/>
    <mergeCell ref="A79:H79"/>
    <mergeCell ref="I79:P79"/>
    <mergeCell ref="A80:P80"/>
  </mergeCells>
  <pageMargins left="0.7" right="0.7" top="0.78740157499999996" bottom="0.78740157499999996" header="0.3" footer="0.3"/>
  <pageSetup paperSize="9" scale="49" orientation="portrait" horizontalDpi="90" verticalDpi="90" r:id="rId1"/>
  <rowBreaks count="1" manualBreakCount="1">
    <brk id="8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CA89-78AF-4A33-AF9A-5FE42BDAC5EE}">
  <dimension ref="A1:K2391"/>
  <sheetViews>
    <sheetView zoomScale="90" zoomScaleNormal="90" workbookViewId="0">
      <selection activeCell="E1" sqref="E1:J1"/>
    </sheetView>
  </sheetViews>
  <sheetFormatPr baseColWidth="10" defaultRowHeight="12.75" x14ac:dyDescent="0.2"/>
  <cols>
    <col min="1" max="2" width="9.42578125" customWidth="1"/>
    <col min="3" max="4" width="15.7109375" customWidth="1"/>
    <col min="5" max="6" width="26.5703125" style="312" customWidth="1"/>
    <col min="7" max="7" width="15.7109375" style="312" customWidth="1"/>
    <col min="8" max="8" width="18.7109375" style="4" customWidth="1"/>
    <col min="9" max="9" width="18.7109375" customWidth="1"/>
    <col min="10" max="10" width="21.7109375" style="4" customWidth="1"/>
    <col min="11" max="11" width="1.7109375" customWidth="1"/>
  </cols>
  <sheetData>
    <row r="1" spans="1:11" s="250" customFormat="1" ht="47.25" customHeight="1" x14ac:dyDescent="0.2">
      <c r="A1" s="837" t="s">
        <v>303</v>
      </c>
      <c r="B1" s="838"/>
      <c r="C1" s="838"/>
      <c r="D1" s="839"/>
      <c r="E1" s="840"/>
      <c r="F1" s="841"/>
      <c r="G1" s="841"/>
      <c r="H1" s="841"/>
      <c r="I1" s="841"/>
      <c r="J1" s="842"/>
      <c r="K1" s="274"/>
    </row>
    <row r="2" spans="1:11" x14ac:dyDescent="0.2">
      <c r="A2" s="843" t="s">
        <v>304</v>
      </c>
      <c r="B2" s="843"/>
      <c r="C2" s="843"/>
      <c r="D2" s="843"/>
      <c r="E2" s="843"/>
      <c r="F2" s="843"/>
      <c r="G2" s="843"/>
      <c r="H2" s="843"/>
      <c r="I2" s="843"/>
      <c r="J2" s="843"/>
      <c r="K2" s="276"/>
    </row>
    <row r="3" spans="1:11" s="251" customFormat="1" ht="42.75" customHeight="1" x14ac:dyDescent="0.2">
      <c r="A3" s="844" t="s">
        <v>305</v>
      </c>
      <c r="B3" s="844"/>
      <c r="C3" s="844"/>
      <c r="D3" s="845"/>
      <c r="E3" s="846" t="s">
        <v>335</v>
      </c>
      <c r="F3" s="847"/>
      <c r="G3" s="847"/>
      <c r="H3" s="847"/>
      <c r="I3" s="847"/>
      <c r="J3" s="848"/>
      <c r="K3" s="277"/>
    </row>
    <row r="4" spans="1:11" ht="13.5" customHeight="1" x14ac:dyDescent="0.25">
      <c r="A4" s="849"/>
      <c r="B4" s="511"/>
      <c r="C4" s="511"/>
      <c r="D4" s="511"/>
      <c r="E4" s="511"/>
      <c r="F4" s="511"/>
      <c r="G4" s="511"/>
      <c r="H4" s="511"/>
      <c r="I4" s="511"/>
      <c r="J4" s="511"/>
      <c r="K4" s="276"/>
    </row>
    <row r="5" spans="1:11" ht="24.75" customHeight="1" x14ac:dyDescent="0.2">
      <c r="A5" s="833" t="s">
        <v>306</v>
      </c>
      <c r="B5" s="833"/>
      <c r="C5" s="833"/>
      <c r="D5" s="834"/>
      <c r="E5" s="278" t="s">
        <v>307</v>
      </c>
      <c r="F5" s="835"/>
      <c r="G5" s="511"/>
      <c r="H5" s="511"/>
      <c r="I5" s="511"/>
      <c r="J5" s="511"/>
      <c r="K5" s="276"/>
    </row>
    <row r="6" spans="1:11" ht="30" customHeight="1" thickBot="1" x14ac:dyDescent="0.25">
      <c r="A6" s="836" t="s">
        <v>308</v>
      </c>
      <c r="B6" s="836"/>
      <c r="C6" s="836"/>
      <c r="D6" s="836"/>
      <c r="E6" s="836"/>
      <c r="F6" s="836"/>
      <c r="G6" s="836"/>
      <c r="H6" s="836"/>
      <c r="I6" s="836"/>
      <c r="J6" s="836"/>
      <c r="K6" s="276"/>
    </row>
    <row r="7" spans="1:11" s="286" customFormat="1" ht="37.15" customHeight="1" x14ac:dyDescent="0.2">
      <c r="A7" s="279" t="s">
        <v>309</v>
      </c>
      <c r="B7" s="280" t="s">
        <v>310</v>
      </c>
      <c r="C7" s="280" t="s">
        <v>311</v>
      </c>
      <c r="D7" s="280" t="s">
        <v>312</v>
      </c>
      <c r="E7" s="281" t="s">
        <v>313</v>
      </c>
      <c r="F7" s="281" t="s">
        <v>314</v>
      </c>
      <c r="G7" s="282" t="s">
        <v>315</v>
      </c>
      <c r="H7" s="283" t="s">
        <v>316</v>
      </c>
      <c r="I7" s="283" t="s">
        <v>317</v>
      </c>
      <c r="J7" s="284" t="s">
        <v>318</v>
      </c>
      <c r="K7" s="285"/>
    </row>
    <row r="8" spans="1:11" s="296" customFormat="1" ht="13.5" customHeight="1" x14ac:dyDescent="0.2">
      <c r="A8" s="287"/>
      <c r="B8" s="288"/>
      <c r="C8" s="289"/>
      <c r="D8" s="290"/>
      <c r="E8" s="291"/>
      <c r="F8" s="291"/>
      <c r="G8" s="290"/>
      <c r="H8" s="292"/>
      <c r="I8" s="293"/>
      <c r="J8" s="294">
        <f>H8*-1+I8</f>
        <v>0</v>
      </c>
      <c r="K8" s="295"/>
    </row>
    <row r="9" spans="1:11" s="296" customFormat="1" ht="13.5" customHeight="1" x14ac:dyDescent="0.2">
      <c r="A9" s="287"/>
      <c r="B9" s="288"/>
      <c r="C9" s="289"/>
      <c r="D9" s="290"/>
      <c r="E9" s="291"/>
      <c r="F9" s="291"/>
      <c r="G9" s="290"/>
      <c r="H9" s="292"/>
      <c r="I9" s="292"/>
      <c r="J9" s="294">
        <f>J8+H9*-1+I9</f>
        <v>0</v>
      </c>
      <c r="K9" s="295"/>
    </row>
    <row r="10" spans="1:11" s="296" customFormat="1" ht="13.5" customHeight="1" x14ac:dyDescent="0.2">
      <c r="A10" s="287"/>
      <c r="B10" s="288"/>
      <c r="C10" s="289"/>
      <c r="D10" s="290"/>
      <c r="E10" s="291"/>
      <c r="F10" s="291"/>
      <c r="G10" s="290"/>
      <c r="H10" s="292"/>
      <c r="I10" s="293"/>
      <c r="J10" s="294">
        <f t="shared" ref="J10:J56" si="0">J9+H10*-1+I10</f>
        <v>0</v>
      </c>
      <c r="K10" s="295"/>
    </row>
    <row r="11" spans="1:11" s="296" customFormat="1" ht="13.5" customHeight="1" x14ac:dyDescent="0.2">
      <c r="A11" s="287"/>
      <c r="B11" s="288"/>
      <c r="C11" s="289"/>
      <c r="D11" s="290"/>
      <c r="E11" s="291"/>
      <c r="F11" s="291"/>
      <c r="G11" s="290"/>
      <c r="H11" s="292"/>
      <c r="I11" s="293"/>
      <c r="J11" s="294">
        <f t="shared" si="0"/>
        <v>0</v>
      </c>
      <c r="K11" s="295"/>
    </row>
    <row r="12" spans="1:11" s="296" customFormat="1" ht="13.5" customHeight="1" x14ac:dyDescent="0.2">
      <c r="A12" s="287"/>
      <c r="B12" s="288"/>
      <c r="C12" s="289"/>
      <c r="D12" s="290"/>
      <c r="E12" s="291"/>
      <c r="F12" s="291"/>
      <c r="G12" s="290"/>
      <c r="H12" s="292"/>
      <c r="I12" s="293"/>
      <c r="J12" s="294">
        <f t="shared" si="0"/>
        <v>0</v>
      </c>
      <c r="K12" s="295"/>
    </row>
    <row r="13" spans="1:11" s="296" customFormat="1" ht="13.5" customHeight="1" x14ac:dyDescent="0.2">
      <c r="A13" s="287"/>
      <c r="B13" s="288"/>
      <c r="C13" s="289"/>
      <c r="D13" s="290"/>
      <c r="E13" s="291"/>
      <c r="F13" s="291"/>
      <c r="G13" s="290"/>
      <c r="H13" s="292"/>
      <c r="I13" s="293"/>
      <c r="J13" s="294">
        <f t="shared" si="0"/>
        <v>0</v>
      </c>
      <c r="K13" s="295"/>
    </row>
    <row r="14" spans="1:11" s="296" customFormat="1" ht="13.5" customHeight="1" x14ac:dyDescent="0.2">
      <c r="A14" s="287"/>
      <c r="B14" s="288"/>
      <c r="C14" s="289"/>
      <c r="D14" s="290"/>
      <c r="E14" s="291"/>
      <c r="F14" s="291"/>
      <c r="G14" s="290"/>
      <c r="H14" s="292"/>
      <c r="I14" s="293"/>
      <c r="J14" s="294">
        <f>J13+H14*-1+I14</f>
        <v>0</v>
      </c>
      <c r="K14" s="295"/>
    </row>
    <row r="15" spans="1:11" s="296" customFormat="1" ht="13.5" customHeight="1" x14ac:dyDescent="0.2">
      <c r="A15" s="287"/>
      <c r="B15" s="288"/>
      <c r="C15" s="289"/>
      <c r="D15" s="290"/>
      <c r="E15" s="291"/>
      <c r="F15" s="291"/>
      <c r="G15" s="290"/>
      <c r="H15" s="292"/>
      <c r="I15" s="293"/>
      <c r="J15" s="294">
        <f t="shared" si="0"/>
        <v>0</v>
      </c>
      <c r="K15" s="295"/>
    </row>
    <row r="16" spans="1:11" s="296" customFormat="1" ht="13.5" customHeight="1" x14ac:dyDescent="0.2">
      <c r="A16" s="287"/>
      <c r="B16" s="288"/>
      <c r="C16" s="289"/>
      <c r="D16" s="290"/>
      <c r="E16" s="291"/>
      <c r="F16" s="291"/>
      <c r="G16" s="290"/>
      <c r="H16" s="292"/>
      <c r="I16" s="293"/>
      <c r="J16" s="294">
        <f t="shared" si="0"/>
        <v>0</v>
      </c>
      <c r="K16" s="295"/>
    </row>
    <row r="17" spans="1:11" s="296" customFormat="1" ht="13.5" customHeight="1" x14ac:dyDescent="0.2">
      <c r="A17" s="287"/>
      <c r="B17" s="288"/>
      <c r="C17" s="289"/>
      <c r="D17" s="290"/>
      <c r="E17" s="291"/>
      <c r="F17" s="291"/>
      <c r="G17" s="290"/>
      <c r="H17" s="292"/>
      <c r="I17" s="293"/>
      <c r="J17" s="294">
        <f t="shared" si="0"/>
        <v>0</v>
      </c>
      <c r="K17" s="295"/>
    </row>
    <row r="18" spans="1:11" s="296" customFormat="1" ht="13.5" customHeight="1" x14ac:dyDescent="0.2">
      <c r="A18" s="287"/>
      <c r="B18" s="288"/>
      <c r="C18" s="289"/>
      <c r="D18" s="290"/>
      <c r="E18" s="291"/>
      <c r="F18" s="291"/>
      <c r="G18" s="290"/>
      <c r="H18" s="292"/>
      <c r="I18" s="293"/>
      <c r="J18" s="294">
        <f t="shared" si="0"/>
        <v>0</v>
      </c>
      <c r="K18" s="295"/>
    </row>
    <row r="19" spans="1:11" s="296" customFormat="1" ht="13.5" customHeight="1" x14ac:dyDescent="0.2">
      <c r="A19" s="287"/>
      <c r="B19" s="288"/>
      <c r="C19" s="289"/>
      <c r="D19" s="290"/>
      <c r="E19" s="291"/>
      <c r="F19" s="291"/>
      <c r="G19" s="290"/>
      <c r="H19" s="292"/>
      <c r="I19" s="293"/>
      <c r="J19" s="294">
        <f t="shared" si="0"/>
        <v>0</v>
      </c>
      <c r="K19" s="295"/>
    </row>
    <row r="20" spans="1:11" s="296" customFormat="1" ht="13.5" customHeight="1" x14ac:dyDescent="0.2">
      <c r="A20" s="287"/>
      <c r="B20" s="288"/>
      <c r="C20" s="289"/>
      <c r="D20" s="290"/>
      <c r="E20" s="291"/>
      <c r="F20" s="291"/>
      <c r="G20" s="290"/>
      <c r="H20" s="292"/>
      <c r="I20" s="293"/>
      <c r="J20" s="294">
        <f t="shared" si="0"/>
        <v>0</v>
      </c>
      <c r="K20" s="295"/>
    </row>
    <row r="21" spans="1:11" s="296" customFormat="1" ht="13.5" customHeight="1" x14ac:dyDescent="0.2">
      <c r="A21" s="287"/>
      <c r="B21" s="288"/>
      <c r="C21" s="289"/>
      <c r="D21" s="290"/>
      <c r="E21" s="291"/>
      <c r="F21" s="291"/>
      <c r="G21" s="290"/>
      <c r="H21" s="292"/>
      <c r="I21" s="293"/>
      <c r="J21" s="294">
        <f t="shared" si="0"/>
        <v>0</v>
      </c>
      <c r="K21" s="295"/>
    </row>
    <row r="22" spans="1:11" s="296" customFormat="1" ht="13.5" customHeight="1" x14ac:dyDescent="0.2">
      <c r="A22" s="287"/>
      <c r="B22" s="288"/>
      <c r="C22" s="289"/>
      <c r="D22" s="290"/>
      <c r="E22" s="291"/>
      <c r="F22" s="291"/>
      <c r="G22" s="290"/>
      <c r="H22" s="292"/>
      <c r="I22" s="293"/>
      <c r="J22" s="294">
        <f t="shared" si="0"/>
        <v>0</v>
      </c>
      <c r="K22" s="295"/>
    </row>
    <row r="23" spans="1:11" s="296" customFormat="1" ht="13.5" customHeight="1" x14ac:dyDescent="0.2">
      <c r="A23" s="287"/>
      <c r="B23" s="288"/>
      <c r="C23" s="289"/>
      <c r="D23" s="290"/>
      <c r="E23" s="291"/>
      <c r="F23" s="291"/>
      <c r="G23" s="290"/>
      <c r="H23" s="292"/>
      <c r="I23" s="293"/>
      <c r="J23" s="294">
        <f t="shared" si="0"/>
        <v>0</v>
      </c>
      <c r="K23" s="295"/>
    </row>
    <row r="24" spans="1:11" s="296" customFormat="1" ht="13.5" customHeight="1" x14ac:dyDescent="0.2">
      <c r="A24" s="287"/>
      <c r="B24" s="288"/>
      <c r="C24" s="289"/>
      <c r="D24" s="290"/>
      <c r="E24" s="291"/>
      <c r="F24" s="291"/>
      <c r="G24" s="290"/>
      <c r="H24" s="292"/>
      <c r="I24" s="293"/>
      <c r="J24" s="294">
        <f t="shared" si="0"/>
        <v>0</v>
      </c>
      <c r="K24" s="295"/>
    </row>
    <row r="25" spans="1:11" s="296" customFormat="1" ht="13.5" customHeight="1" x14ac:dyDescent="0.2">
      <c r="A25" s="287"/>
      <c r="B25" s="288"/>
      <c r="C25" s="289"/>
      <c r="D25" s="290"/>
      <c r="E25" s="291"/>
      <c r="F25" s="291"/>
      <c r="G25" s="290"/>
      <c r="H25" s="292"/>
      <c r="I25" s="293"/>
      <c r="J25" s="294">
        <f t="shared" si="0"/>
        <v>0</v>
      </c>
      <c r="K25" s="295"/>
    </row>
    <row r="26" spans="1:11" s="296" customFormat="1" ht="13.5" customHeight="1" x14ac:dyDescent="0.2">
      <c r="A26" s="287"/>
      <c r="B26" s="288"/>
      <c r="C26" s="289"/>
      <c r="D26" s="290"/>
      <c r="E26" s="291"/>
      <c r="F26" s="291"/>
      <c r="G26" s="290"/>
      <c r="H26" s="292"/>
      <c r="I26" s="293"/>
      <c r="J26" s="294">
        <f t="shared" si="0"/>
        <v>0</v>
      </c>
      <c r="K26" s="295"/>
    </row>
    <row r="27" spans="1:11" s="296" customFormat="1" ht="13.5" customHeight="1" x14ac:dyDescent="0.2">
      <c r="A27" s="287"/>
      <c r="B27" s="288"/>
      <c r="C27" s="289"/>
      <c r="D27" s="290"/>
      <c r="E27" s="291"/>
      <c r="F27" s="291"/>
      <c r="G27" s="290"/>
      <c r="H27" s="292"/>
      <c r="I27" s="293"/>
      <c r="J27" s="294">
        <f t="shared" si="0"/>
        <v>0</v>
      </c>
      <c r="K27" s="295"/>
    </row>
    <row r="28" spans="1:11" s="296" customFormat="1" ht="13.5" customHeight="1" x14ac:dyDescent="0.2">
      <c r="A28" s="287"/>
      <c r="B28" s="288"/>
      <c r="C28" s="289"/>
      <c r="D28" s="290"/>
      <c r="E28" s="291"/>
      <c r="F28" s="291"/>
      <c r="G28" s="290"/>
      <c r="H28" s="292"/>
      <c r="I28" s="293"/>
      <c r="J28" s="294">
        <f t="shared" si="0"/>
        <v>0</v>
      </c>
      <c r="K28" s="295"/>
    </row>
    <row r="29" spans="1:11" s="296" customFormat="1" ht="13.5" customHeight="1" x14ac:dyDescent="0.2">
      <c r="A29" s="287"/>
      <c r="B29" s="288"/>
      <c r="C29" s="289"/>
      <c r="D29" s="290"/>
      <c r="E29" s="291"/>
      <c r="F29" s="291"/>
      <c r="G29" s="290"/>
      <c r="H29" s="292"/>
      <c r="I29" s="292"/>
      <c r="J29" s="294">
        <f t="shared" si="0"/>
        <v>0</v>
      </c>
      <c r="K29" s="295"/>
    </row>
    <row r="30" spans="1:11" s="296" customFormat="1" ht="13.5" customHeight="1" x14ac:dyDescent="0.2">
      <c r="A30" s="287"/>
      <c r="B30" s="288"/>
      <c r="C30" s="289"/>
      <c r="D30" s="290"/>
      <c r="E30" s="291"/>
      <c r="F30" s="291"/>
      <c r="G30" s="290"/>
      <c r="H30" s="292"/>
      <c r="I30" s="293"/>
      <c r="J30" s="294">
        <f t="shared" si="0"/>
        <v>0</v>
      </c>
      <c r="K30" s="295"/>
    </row>
    <row r="31" spans="1:11" s="296" customFormat="1" ht="13.5" customHeight="1" x14ac:dyDescent="0.2">
      <c r="A31" s="287"/>
      <c r="B31" s="288"/>
      <c r="C31" s="289"/>
      <c r="D31" s="290"/>
      <c r="E31" s="291"/>
      <c r="F31" s="291"/>
      <c r="G31" s="290"/>
      <c r="H31" s="292"/>
      <c r="I31" s="293"/>
      <c r="J31" s="294">
        <f t="shared" si="0"/>
        <v>0</v>
      </c>
      <c r="K31" s="295"/>
    </row>
    <row r="32" spans="1:11" s="296" customFormat="1" ht="13.5" customHeight="1" x14ac:dyDescent="0.2">
      <c r="A32" s="287"/>
      <c r="B32" s="288"/>
      <c r="C32" s="289"/>
      <c r="D32" s="290"/>
      <c r="E32" s="291"/>
      <c r="F32" s="291"/>
      <c r="G32" s="290"/>
      <c r="H32" s="292"/>
      <c r="I32" s="293"/>
      <c r="J32" s="294">
        <f t="shared" si="0"/>
        <v>0</v>
      </c>
      <c r="K32" s="295"/>
    </row>
    <row r="33" spans="1:11" s="296" customFormat="1" ht="13.5" customHeight="1" x14ac:dyDescent="0.2">
      <c r="A33" s="287"/>
      <c r="B33" s="288"/>
      <c r="C33" s="289"/>
      <c r="D33" s="290"/>
      <c r="E33" s="291"/>
      <c r="F33" s="291"/>
      <c r="G33" s="290"/>
      <c r="H33" s="292"/>
      <c r="I33" s="293"/>
      <c r="J33" s="294">
        <f t="shared" si="0"/>
        <v>0</v>
      </c>
      <c r="K33" s="295"/>
    </row>
    <row r="34" spans="1:11" s="296" customFormat="1" ht="13.5" customHeight="1" x14ac:dyDescent="0.2">
      <c r="A34" s="287"/>
      <c r="B34" s="288"/>
      <c r="C34" s="289"/>
      <c r="D34" s="290"/>
      <c r="E34" s="291"/>
      <c r="F34" s="291"/>
      <c r="G34" s="290"/>
      <c r="H34" s="292"/>
      <c r="I34" s="293"/>
      <c r="J34" s="294">
        <f t="shared" si="0"/>
        <v>0</v>
      </c>
      <c r="K34" s="295"/>
    </row>
    <row r="35" spans="1:11" s="296" customFormat="1" ht="13.5" customHeight="1" x14ac:dyDescent="0.2">
      <c r="A35" s="287"/>
      <c r="B35" s="288"/>
      <c r="C35" s="289"/>
      <c r="D35" s="290"/>
      <c r="E35" s="291"/>
      <c r="F35" s="291"/>
      <c r="G35" s="290"/>
      <c r="H35" s="292"/>
      <c r="I35" s="293"/>
      <c r="J35" s="294">
        <f t="shared" si="0"/>
        <v>0</v>
      </c>
      <c r="K35" s="295"/>
    </row>
    <row r="36" spans="1:11" s="296" customFormat="1" ht="13.5" customHeight="1" x14ac:dyDescent="0.2">
      <c r="A36" s="287"/>
      <c r="B36" s="288"/>
      <c r="C36" s="289"/>
      <c r="D36" s="290"/>
      <c r="E36" s="291"/>
      <c r="F36" s="291"/>
      <c r="G36" s="290"/>
      <c r="H36" s="292"/>
      <c r="I36" s="293"/>
      <c r="J36" s="294">
        <f t="shared" si="0"/>
        <v>0</v>
      </c>
      <c r="K36" s="295"/>
    </row>
    <row r="37" spans="1:11" s="296" customFormat="1" ht="13.5" customHeight="1" x14ac:dyDescent="0.2">
      <c r="A37" s="287"/>
      <c r="B37" s="288"/>
      <c r="C37" s="289"/>
      <c r="D37" s="290"/>
      <c r="E37" s="291"/>
      <c r="F37" s="291"/>
      <c r="G37" s="290"/>
      <c r="H37" s="292"/>
      <c r="I37" s="293"/>
      <c r="J37" s="294">
        <f t="shared" si="0"/>
        <v>0</v>
      </c>
      <c r="K37" s="295"/>
    </row>
    <row r="38" spans="1:11" s="296" customFormat="1" ht="13.5" customHeight="1" x14ac:dyDescent="0.2">
      <c r="A38" s="287"/>
      <c r="B38" s="288"/>
      <c r="C38" s="289"/>
      <c r="D38" s="290"/>
      <c r="E38" s="291"/>
      <c r="F38" s="291"/>
      <c r="G38" s="290"/>
      <c r="H38" s="292"/>
      <c r="I38" s="293"/>
      <c r="J38" s="294">
        <f t="shared" si="0"/>
        <v>0</v>
      </c>
      <c r="K38" s="295"/>
    </row>
    <row r="39" spans="1:11" s="296" customFormat="1" ht="13.5" customHeight="1" x14ac:dyDescent="0.2">
      <c r="A39" s="287"/>
      <c r="B39" s="288"/>
      <c r="C39" s="289"/>
      <c r="D39" s="290"/>
      <c r="E39" s="291"/>
      <c r="F39" s="291"/>
      <c r="G39" s="290"/>
      <c r="H39" s="292"/>
      <c r="I39" s="293"/>
      <c r="J39" s="294">
        <f t="shared" si="0"/>
        <v>0</v>
      </c>
      <c r="K39" s="295"/>
    </row>
    <row r="40" spans="1:11" s="296" customFormat="1" ht="13.5" customHeight="1" x14ac:dyDescent="0.2">
      <c r="A40" s="287"/>
      <c r="B40" s="288"/>
      <c r="C40" s="289"/>
      <c r="D40" s="290"/>
      <c r="E40" s="291"/>
      <c r="F40" s="291"/>
      <c r="G40" s="290"/>
      <c r="H40" s="292"/>
      <c r="I40" s="293"/>
      <c r="J40" s="294">
        <f t="shared" si="0"/>
        <v>0</v>
      </c>
      <c r="K40" s="295"/>
    </row>
    <row r="41" spans="1:11" s="296" customFormat="1" ht="13.5" customHeight="1" x14ac:dyDescent="0.2">
      <c r="A41" s="287"/>
      <c r="B41" s="288"/>
      <c r="C41" s="289"/>
      <c r="D41" s="290"/>
      <c r="E41" s="291"/>
      <c r="F41" s="291"/>
      <c r="G41" s="290"/>
      <c r="H41" s="292"/>
      <c r="I41" s="293"/>
      <c r="J41" s="294">
        <f t="shared" si="0"/>
        <v>0</v>
      </c>
      <c r="K41" s="295"/>
    </row>
    <row r="42" spans="1:11" s="296" customFormat="1" ht="13.5" customHeight="1" x14ac:dyDescent="0.2">
      <c r="A42" s="287"/>
      <c r="B42" s="288"/>
      <c r="C42" s="289"/>
      <c r="D42" s="290"/>
      <c r="E42" s="291"/>
      <c r="F42" s="291"/>
      <c r="G42" s="290"/>
      <c r="H42" s="292"/>
      <c r="I42" s="293"/>
      <c r="J42" s="294">
        <f t="shared" si="0"/>
        <v>0</v>
      </c>
      <c r="K42" s="295"/>
    </row>
    <row r="43" spans="1:11" s="296" customFormat="1" ht="13.5" customHeight="1" x14ac:dyDescent="0.2">
      <c r="A43" s="287"/>
      <c r="B43" s="288"/>
      <c r="C43" s="289"/>
      <c r="D43" s="290"/>
      <c r="E43" s="291"/>
      <c r="F43" s="291"/>
      <c r="G43" s="290"/>
      <c r="H43" s="292"/>
      <c r="I43" s="293"/>
      <c r="J43" s="294">
        <f t="shared" si="0"/>
        <v>0</v>
      </c>
      <c r="K43" s="295"/>
    </row>
    <row r="44" spans="1:11" s="296" customFormat="1" ht="13.5" customHeight="1" x14ac:dyDescent="0.2">
      <c r="A44" s="287"/>
      <c r="B44" s="288"/>
      <c r="C44" s="289"/>
      <c r="D44" s="290"/>
      <c r="E44" s="291"/>
      <c r="F44" s="291"/>
      <c r="G44" s="290"/>
      <c r="H44" s="292"/>
      <c r="I44" s="293"/>
      <c r="J44" s="294">
        <f t="shared" si="0"/>
        <v>0</v>
      </c>
      <c r="K44" s="295"/>
    </row>
    <row r="45" spans="1:11" s="296" customFormat="1" ht="13.5" customHeight="1" x14ac:dyDescent="0.2">
      <c r="A45" s="287"/>
      <c r="B45" s="288"/>
      <c r="C45" s="289"/>
      <c r="D45" s="290"/>
      <c r="E45" s="291"/>
      <c r="F45" s="291"/>
      <c r="G45" s="290"/>
      <c r="H45" s="292"/>
      <c r="I45" s="293"/>
      <c r="J45" s="294">
        <f t="shared" si="0"/>
        <v>0</v>
      </c>
      <c r="K45" s="295"/>
    </row>
    <row r="46" spans="1:11" s="296" customFormat="1" ht="13.5" customHeight="1" x14ac:dyDescent="0.2">
      <c r="A46" s="287"/>
      <c r="B46" s="288"/>
      <c r="C46" s="289"/>
      <c r="D46" s="290"/>
      <c r="E46" s="291"/>
      <c r="F46" s="291"/>
      <c r="G46" s="290"/>
      <c r="H46" s="292"/>
      <c r="I46" s="293"/>
      <c r="J46" s="294">
        <f t="shared" si="0"/>
        <v>0</v>
      </c>
      <c r="K46" s="295"/>
    </row>
    <row r="47" spans="1:11" s="296" customFormat="1" ht="13.5" customHeight="1" x14ac:dyDescent="0.2">
      <c r="A47" s="287"/>
      <c r="B47" s="288"/>
      <c r="C47" s="289"/>
      <c r="D47" s="290"/>
      <c r="E47" s="291"/>
      <c r="F47" s="291"/>
      <c r="G47" s="290"/>
      <c r="H47" s="292"/>
      <c r="I47" s="293"/>
      <c r="J47" s="294">
        <f t="shared" si="0"/>
        <v>0</v>
      </c>
      <c r="K47" s="295"/>
    </row>
    <row r="48" spans="1:11" ht="13.5" customHeight="1" x14ac:dyDescent="0.2">
      <c r="A48" s="287"/>
      <c r="B48" s="288"/>
      <c r="C48" s="289"/>
      <c r="D48" s="290"/>
      <c r="E48" s="291"/>
      <c r="F48" s="291"/>
      <c r="G48" s="290"/>
      <c r="H48" s="292"/>
      <c r="I48" s="293"/>
      <c r="J48" s="294">
        <f t="shared" si="0"/>
        <v>0</v>
      </c>
      <c r="K48" s="276"/>
    </row>
    <row r="49" spans="1:11" ht="13.5" customHeight="1" x14ac:dyDescent="0.2">
      <c r="A49" s="287"/>
      <c r="B49" s="288"/>
      <c r="C49" s="289"/>
      <c r="D49" s="290"/>
      <c r="E49" s="291"/>
      <c r="F49" s="291"/>
      <c r="G49" s="290"/>
      <c r="H49" s="292"/>
      <c r="I49" s="292"/>
      <c r="J49" s="294">
        <f t="shared" si="0"/>
        <v>0</v>
      </c>
      <c r="K49" s="276"/>
    </row>
    <row r="50" spans="1:11" ht="13.5" customHeight="1" x14ac:dyDescent="0.2">
      <c r="A50" s="287"/>
      <c r="B50" s="288"/>
      <c r="C50" s="289"/>
      <c r="D50" s="290"/>
      <c r="E50" s="291"/>
      <c r="F50" s="291"/>
      <c r="G50" s="290"/>
      <c r="H50" s="292"/>
      <c r="I50" s="293"/>
      <c r="J50" s="294">
        <f t="shared" si="0"/>
        <v>0</v>
      </c>
      <c r="K50" s="276"/>
    </row>
    <row r="51" spans="1:11" ht="13.5" customHeight="1" x14ac:dyDescent="0.2">
      <c r="A51" s="287"/>
      <c r="B51" s="288"/>
      <c r="C51" s="289"/>
      <c r="D51" s="290"/>
      <c r="E51" s="291"/>
      <c r="F51" s="291"/>
      <c r="G51" s="290"/>
      <c r="H51" s="292"/>
      <c r="I51" s="293"/>
      <c r="J51" s="294">
        <f t="shared" si="0"/>
        <v>0</v>
      </c>
      <c r="K51" s="276"/>
    </row>
    <row r="52" spans="1:11" ht="13.5" customHeight="1" x14ac:dyDescent="0.2">
      <c r="A52" s="287"/>
      <c r="B52" s="288"/>
      <c r="C52" s="289"/>
      <c r="D52" s="290"/>
      <c r="E52" s="291"/>
      <c r="F52" s="291"/>
      <c r="G52" s="290"/>
      <c r="H52" s="292"/>
      <c r="I52" s="293"/>
      <c r="J52" s="294">
        <f t="shared" si="0"/>
        <v>0</v>
      </c>
      <c r="K52" s="276"/>
    </row>
    <row r="53" spans="1:11" ht="13.5" customHeight="1" x14ac:dyDescent="0.2">
      <c r="A53" s="287"/>
      <c r="B53" s="288"/>
      <c r="C53" s="289"/>
      <c r="D53" s="290"/>
      <c r="E53" s="291"/>
      <c r="F53" s="291"/>
      <c r="G53" s="290"/>
      <c r="H53" s="292"/>
      <c r="I53" s="293"/>
      <c r="J53" s="294">
        <f t="shared" si="0"/>
        <v>0</v>
      </c>
      <c r="K53" s="276"/>
    </row>
    <row r="54" spans="1:11" ht="13.5" customHeight="1" x14ac:dyDescent="0.2">
      <c r="A54" s="287"/>
      <c r="B54" s="288"/>
      <c r="C54" s="289"/>
      <c r="D54" s="290"/>
      <c r="E54" s="291"/>
      <c r="F54" s="291"/>
      <c r="G54" s="290"/>
      <c r="H54" s="292"/>
      <c r="I54" s="293"/>
      <c r="J54" s="294">
        <f t="shared" si="0"/>
        <v>0</v>
      </c>
      <c r="K54" s="276"/>
    </row>
    <row r="55" spans="1:11" ht="13.5" customHeight="1" x14ac:dyDescent="0.2">
      <c r="A55" s="287"/>
      <c r="B55" s="288"/>
      <c r="C55" s="289"/>
      <c r="D55" s="290"/>
      <c r="E55" s="291"/>
      <c r="F55" s="291"/>
      <c r="G55" s="290"/>
      <c r="H55" s="292"/>
      <c r="I55" s="293"/>
      <c r="J55" s="294">
        <f t="shared" si="0"/>
        <v>0</v>
      </c>
      <c r="K55" s="276"/>
    </row>
    <row r="56" spans="1:11" ht="13.5" customHeight="1" x14ac:dyDescent="0.2">
      <c r="A56" s="287"/>
      <c r="B56" s="288"/>
      <c r="C56" s="289"/>
      <c r="D56" s="290"/>
      <c r="E56" s="291"/>
      <c r="F56" s="291"/>
      <c r="G56" s="290"/>
      <c r="H56" s="292"/>
      <c r="I56" s="293"/>
      <c r="J56" s="294">
        <f t="shared" si="0"/>
        <v>0</v>
      </c>
      <c r="K56" s="276"/>
    </row>
    <row r="57" spans="1:11" s="296" customFormat="1" ht="13.5" customHeight="1" thickBot="1" x14ac:dyDescent="0.25">
      <c r="A57" s="297"/>
      <c r="B57" s="298"/>
      <c r="C57" s="299"/>
      <c r="D57" s="300"/>
      <c r="E57" s="301"/>
      <c r="F57" s="301"/>
      <c r="G57" s="300"/>
      <c r="H57" s="302"/>
      <c r="I57" s="303"/>
      <c r="J57" s="304">
        <f>H56+H57*-1+I57</f>
        <v>0</v>
      </c>
      <c r="K57" s="295"/>
    </row>
    <row r="58" spans="1:11" s="310" customFormat="1" ht="18" customHeight="1" x14ac:dyDescent="0.25">
      <c r="A58" s="305"/>
      <c r="B58" s="305"/>
      <c r="C58" s="305"/>
      <c r="D58" s="306"/>
      <c r="E58" s="307"/>
      <c r="F58" s="307"/>
      <c r="G58" s="307"/>
      <c r="H58" s="308">
        <f>SUM(H8:H57)</f>
        <v>0</v>
      </c>
      <c r="I58" s="308">
        <f>SUM(I8:I57)</f>
        <v>0</v>
      </c>
      <c r="J58"/>
      <c r="K58" s="309"/>
    </row>
    <row r="59" spans="1:11" ht="13.5" customHeight="1" x14ac:dyDescent="0.2">
      <c r="E59"/>
      <c r="F59"/>
      <c r="G59"/>
      <c r="H59" s="311" t="s">
        <v>319</v>
      </c>
      <c r="I59" s="311" t="s">
        <v>320</v>
      </c>
      <c r="J59"/>
      <c r="K59" s="276"/>
    </row>
    <row r="60" spans="1:11" ht="6" customHeight="1" x14ac:dyDescent="0.2">
      <c r="A60" s="276"/>
      <c r="B60" s="276"/>
      <c r="C60" s="276"/>
      <c r="D60" s="276"/>
      <c r="E60" s="276"/>
      <c r="F60" s="276"/>
      <c r="G60" s="276"/>
      <c r="H60" s="276"/>
      <c r="I60" s="276"/>
      <c r="J60" s="276"/>
      <c r="K60" s="276"/>
    </row>
    <row r="61" spans="1:11" x14ac:dyDescent="0.2">
      <c r="E61"/>
      <c r="F61"/>
      <c r="G61"/>
      <c r="H61"/>
      <c r="J61"/>
    </row>
    <row r="62" spans="1:11" x14ac:dyDescent="0.2">
      <c r="E62"/>
      <c r="F62"/>
      <c r="G62"/>
      <c r="H62"/>
      <c r="J62"/>
    </row>
    <row r="63" spans="1:11" x14ac:dyDescent="0.2">
      <c r="E63"/>
      <c r="F63"/>
      <c r="G63"/>
      <c r="H63"/>
      <c r="J63"/>
    </row>
    <row r="64" spans="1:11" x14ac:dyDescent="0.2">
      <c r="E64"/>
      <c r="F64"/>
      <c r="G64"/>
      <c r="H64"/>
      <c r="J64"/>
    </row>
    <row r="65" spans="5:10" x14ac:dyDescent="0.2">
      <c r="E65"/>
      <c r="F65"/>
      <c r="G65"/>
      <c r="H65"/>
      <c r="J65"/>
    </row>
    <row r="66" spans="5:10" x14ac:dyDescent="0.2">
      <c r="E66"/>
      <c r="F66"/>
      <c r="G66"/>
      <c r="H66"/>
      <c r="J66"/>
    </row>
    <row r="67" spans="5:10" x14ac:dyDescent="0.2">
      <c r="E67"/>
      <c r="F67"/>
      <c r="G67"/>
      <c r="H67"/>
      <c r="J67"/>
    </row>
    <row r="68" spans="5:10" x14ac:dyDescent="0.2">
      <c r="E68"/>
      <c r="F68"/>
      <c r="G68"/>
      <c r="H68"/>
      <c r="J68"/>
    </row>
    <row r="69" spans="5:10" x14ac:dyDescent="0.2">
      <c r="E69"/>
      <c r="F69"/>
      <c r="G69"/>
      <c r="H69"/>
      <c r="J69"/>
    </row>
    <row r="70" spans="5:10" x14ac:dyDescent="0.2">
      <c r="E70"/>
      <c r="F70"/>
      <c r="G70"/>
      <c r="H70"/>
      <c r="J70"/>
    </row>
    <row r="71" spans="5:10" x14ac:dyDescent="0.2">
      <c r="E71"/>
      <c r="F71"/>
      <c r="G71"/>
      <c r="H71"/>
      <c r="J71"/>
    </row>
    <row r="72" spans="5:10" x14ac:dyDescent="0.2">
      <c r="E72"/>
      <c r="F72"/>
      <c r="G72"/>
      <c r="H72"/>
      <c r="J72"/>
    </row>
    <row r="73" spans="5:10" x14ac:dyDescent="0.2">
      <c r="E73"/>
      <c r="F73"/>
      <c r="G73"/>
      <c r="H73"/>
      <c r="J73"/>
    </row>
    <row r="74" spans="5:10" x14ac:dyDescent="0.2">
      <c r="E74"/>
      <c r="F74"/>
      <c r="G74"/>
      <c r="H74"/>
      <c r="J74"/>
    </row>
    <row r="75" spans="5:10" x14ac:dyDescent="0.2">
      <c r="E75"/>
      <c r="F75"/>
      <c r="G75"/>
      <c r="H75"/>
      <c r="J75"/>
    </row>
    <row r="76" spans="5:10" x14ac:dyDescent="0.2">
      <c r="E76"/>
      <c r="F76"/>
      <c r="G76"/>
      <c r="H76"/>
      <c r="J76"/>
    </row>
    <row r="77" spans="5:10" x14ac:dyDescent="0.2">
      <c r="E77"/>
      <c r="F77"/>
      <c r="G77"/>
      <c r="H77"/>
      <c r="J77"/>
    </row>
    <row r="78" spans="5:10" x14ac:dyDescent="0.2">
      <c r="E78"/>
      <c r="F78"/>
      <c r="G78"/>
      <c r="H78"/>
      <c r="J78"/>
    </row>
    <row r="79" spans="5:10" x14ac:dyDescent="0.2">
      <c r="E79"/>
      <c r="F79"/>
      <c r="G79"/>
      <c r="H79"/>
      <c r="J79"/>
    </row>
    <row r="80" spans="5:10" x14ac:dyDescent="0.2">
      <c r="E80"/>
      <c r="F80"/>
      <c r="G80"/>
      <c r="H80"/>
      <c r="J80"/>
    </row>
    <row r="81" spans="5:10" x14ac:dyDescent="0.2">
      <c r="E81"/>
      <c r="F81"/>
      <c r="G81"/>
      <c r="H81"/>
      <c r="J81"/>
    </row>
    <row r="82" spans="5:10" x14ac:dyDescent="0.2">
      <c r="E82"/>
      <c r="F82"/>
      <c r="G82"/>
      <c r="H82"/>
      <c r="J82"/>
    </row>
    <row r="83" spans="5:10" x14ac:dyDescent="0.2">
      <c r="E83"/>
      <c r="F83"/>
      <c r="G83"/>
      <c r="H83"/>
      <c r="J83"/>
    </row>
    <row r="84" spans="5:10" x14ac:dyDescent="0.2">
      <c r="E84"/>
      <c r="F84"/>
      <c r="G84"/>
      <c r="H84"/>
      <c r="J84"/>
    </row>
    <row r="85" spans="5:10" x14ac:dyDescent="0.2">
      <c r="E85"/>
      <c r="F85"/>
      <c r="G85"/>
      <c r="H85"/>
      <c r="J85"/>
    </row>
    <row r="86" spans="5:10" x14ac:dyDescent="0.2">
      <c r="E86"/>
      <c r="F86"/>
      <c r="G86"/>
      <c r="H86"/>
      <c r="J86"/>
    </row>
    <row r="87" spans="5:10" x14ac:dyDescent="0.2">
      <c r="E87"/>
      <c r="F87"/>
      <c r="G87"/>
      <c r="H87"/>
      <c r="J87"/>
    </row>
    <row r="88" spans="5:10" x14ac:dyDescent="0.2">
      <c r="E88"/>
      <c r="F88"/>
      <c r="G88"/>
      <c r="H88"/>
      <c r="J88"/>
    </row>
    <row r="89" spans="5:10" x14ac:dyDescent="0.2">
      <c r="E89"/>
      <c r="F89"/>
      <c r="G89"/>
      <c r="H89"/>
      <c r="J89"/>
    </row>
    <row r="90" spans="5:10" x14ac:dyDescent="0.2">
      <c r="E90"/>
      <c r="F90"/>
      <c r="G90"/>
      <c r="H90"/>
      <c r="J90"/>
    </row>
    <row r="91" spans="5:10" x14ac:dyDescent="0.2">
      <c r="E91"/>
      <c r="F91"/>
      <c r="G91"/>
      <c r="H91"/>
      <c r="J91"/>
    </row>
    <row r="92" spans="5:10" x14ac:dyDescent="0.2">
      <c r="E92"/>
      <c r="F92"/>
      <c r="G92"/>
      <c r="H92"/>
      <c r="J92"/>
    </row>
    <row r="93" spans="5:10" x14ac:dyDescent="0.2">
      <c r="E93"/>
      <c r="F93"/>
      <c r="G93"/>
      <c r="H93"/>
      <c r="J93"/>
    </row>
    <row r="94" spans="5:10" x14ac:dyDescent="0.2">
      <c r="E94"/>
      <c r="F94"/>
      <c r="G94"/>
      <c r="H94"/>
      <c r="J94"/>
    </row>
    <row r="95" spans="5:10" x14ac:dyDescent="0.2">
      <c r="E95"/>
      <c r="F95"/>
      <c r="G95"/>
      <c r="H95"/>
      <c r="J95"/>
    </row>
    <row r="96" spans="5:10" x14ac:dyDescent="0.2">
      <c r="E96"/>
      <c r="F96"/>
      <c r="G96"/>
      <c r="H96"/>
      <c r="J96"/>
    </row>
    <row r="97" spans="5:10" x14ac:dyDescent="0.2">
      <c r="E97"/>
      <c r="F97"/>
      <c r="G97"/>
      <c r="H97"/>
      <c r="J97"/>
    </row>
    <row r="98" spans="5:10" x14ac:dyDescent="0.2">
      <c r="E98"/>
      <c r="F98"/>
      <c r="G98"/>
      <c r="H98"/>
      <c r="J98"/>
    </row>
    <row r="99" spans="5:10" x14ac:dyDescent="0.2">
      <c r="E99"/>
      <c r="F99"/>
      <c r="G99"/>
      <c r="H99"/>
      <c r="J99"/>
    </row>
    <row r="100" spans="5:10" x14ac:dyDescent="0.2">
      <c r="E100"/>
      <c r="F100"/>
      <c r="G100"/>
      <c r="H100"/>
      <c r="J100"/>
    </row>
    <row r="101" spans="5:10" x14ac:dyDescent="0.2">
      <c r="E101"/>
      <c r="F101"/>
      <c r="G101"/>
      <c r="H101"/>
      <c r="J101"/>
    </row>
    <row r="102" spans="5:10" x14ac:dyDescent="0.2">
      <c r="E102"/>
      <c r="F102"/>
      <c r="G102"/>
      <c r="H102"/>
      <c r="J102"/>
    </row>
    <row r="103" spans="5:10" x14ac:dyDescent="0.2">
      <c r="E103"/>
      <c r="F103"/>
      <c r="G103"/>
      <c r="H103"/>
      <c r="J103"/>
    </row>
    <row r="104" spans="5:10" x14ac:dyDescent="0.2">
      <c r="E104"/>
      <c r="F104"/>
      <c r="G104"/>
      <c r="H104"/>
      <c r="J104"/>
    </row>
    <row r="105" spans="5:10" x14ac:dyDescent="0.2">
      <c r="E105"/>
      <c r="F105"/>
      <c r="G105"/>
      <c r="H105"/>
      <c r="J105"/>
    </row>
    <row r="106" spans="5:10" x14ac:dyDescent="0.2">
      <c r="E106"/>
      <c r="F106"/>
      <c r="G106"/>
      <c r="H106"/>
      <c r="J106"/>
    </row>
    <row r="107" spans="5:10" x14ac:dyDescent="0.2">
      <c r="E107"/>
      <c r="F107"/>
      <c r="G107"/>
      <c r="H107"/>
      <c r="J107"/>
    </row>
    <row r="108" spans="5:10" x14ac:dyDescent="0.2">
      <c r="E108"/>
      <c r="F108"/>
      <c r="G108"/>
      <c r="H108"/>
      <c r="J108"/>
    </row>
    <row r="109" spans="5:10" x14ac:dyDescent="0.2">
      <c r="E109"/>
      <c r="F109"/>
      <c r="G109"/>
      <c r="H109"/>
      <c r="J109"/>
    </row>
    <row r="110" spans="5:10" x14ac:dyDescent="0.2">
      <c r="E110"/>
      <c r="F110"/>
      <c r="G110"/>
      <c r="H110"/>
      <c r="J110"/>
    </row>
    <row r="111" spans="5:10" x14ac:dyDescent="0.2">
      <c r="E111"/>
      <c r="F111"/>
      <c r="G111"/>
      <c r="H111"/>
      <c r="J111"/>
    </row>
    <row r="112" spans="5:10" x14ac:dyDescent="0.2">
      <c r="E112"/>
      <c r="F112"/>
      <c r="G112"/>
      <c r="H112"/>
      <c r="J112"/>
    </row>
    <row r="113" spans="5:10" x14ac:dyDescent="0.2">
      <c r="E113"/>
      <c r="F113"/>
      <c r="G113"/>
      <c r="H113"/>
      <c r="J113"/>
    </row>
    <row r="114" spans="5:10" x14ac:dyDescent="0.2">
      <c r="E114"/>
      <c r="F114"/>
      <c r="G114"/>
      <c r="H114"/>
      <c r="J114"/>
    </row>
    <row r="115" spans="5:10" x14ac:dyDescent="0.2">
      <c r="E115"/>
      <c r="F115"/>
      <c r="G115"/>
      <c r="H115"/>
      <c r="J115"/>
    </row>
    <row r="116" spans="5:10" x14ac:dyDescent="0.2">
      <c r="E116"/>
      <c r="F116"/>
      <c r="G116"/>
      <c r="H116"/>
      <c r="J116"/>
    </row>
    <row r="117" spans="5:10" x14ac:dyDescent="0.2">
      <c r="E117"/>
      <c r="F117"/>
      <c r="G117"/>
      <c r="H117"/>
      <c r="J117"/>
    </row>
    <row r="118" spans="5:10" x14ac:dyDescent="0.2">
      <c r="E118"/>
      <c r="F118"/>
      <c r="G118"/>
      <c r="H118"/>
      <c r="J118"/>
    </row>
    <row r="119" spans="5:10" x14ac:dyDescent="0.2">
      <c r="E119"/>
      <c r="F119"/>
      <c r="G119"/>
      <c r="H119"/>
      <c r="J119"/>
    </row>
    <row r="120" spans="5:10" x14ac:dyDescent="0.2">
      <c r="E120"/>
      <c r="F120"/>
      <c r="G120"/>
      <c r="H120"/>
      <c r="J120"/>
    </row>
    <row r="121" spans="5:10" x14ac:dyDescent="0.2">
      <c r="E121"/>
      <c r="F121"/>
      <c r="G121"/>
      <c r="H121"/>
      <c r="J121"/>
    </row>
    <row r="122" spans="5:10" x14ac:dyDescent="0.2">
      <c r="E122"/>
      <c r="F122"/>
      <c r="G122"/>
      <c r="H122"/>
      <c r="J122"/>
    </row>
    <row r="123" spans="5:10" x14ac:dyDescent="0.2">
      <c r="E123"/>
      <c r="F123"/>
      <c r="G123"/>
      <c r="H123"/>
      <c r="J123"/>
    </row>
    <row r="124" spans="5:10" x14ac:dyDescent="0.2">
      <c r="E124"/>
      <c r="F124"/>
      <c r="G124"/>
      <c r="H124"/>
      <c r="J124"/>
    </row>
    <row r="125" spans="5:10" x14ac:dyDescent="0.2">
      <c r="E125"/>
      <c r="F125"/>
      <c r="G125"/>
      <c r="H125"/>
      <c r="J125"/>
    </row>
    <row r="126" spans="5:10" x14ac:dyDescent="0.2">
      <c r="E126"/>
      <c r="F126"/>
      <c r="G126"/>
      <c r="H126"/>
      <c r="J126"/>
    </row>
    <row r="127" spans="5:10" x14ac:dyDescent="0.2">
      <c r="E127"/>
      <c r="F127"/>
      <c r="G127"/>
      <c r="H127"/>
      <c r="J127"/>
    </row>
    <row r="128" spans="5:10" x14ac:dyDescent="0.2">
      <c r="E128"/>
      <c r="F128"/>
      <c r="G128"/>
      <c r="H128"/>
      <c r="J128"/>
    </row>
    <row r="129" spans="5:10" x14ac:dyDescent="0.2">
      <c r="E129"/>
      <c r="F129"/>
      <c r="G129"/>
      <c r="H129"/>
      <c r="J129"/>
    </row>
    <row r="130" spans="5:10" x14ac:dyDescent="0.2">
      <c r="E130"/>
      <c r="F130"/>
      <c r="G130"/>
      <c r="H130"/>
      <c r="J130"/>
    </row>
    <row r="131" spans="5:10" x14ac:dyDescent="0.2">
      <c r="E131"/>
      <c r="F131"/>
      <c r="G131"/>
      <c r="H131"/>
      <c r="J131"/>
    </row>
    <row r="132" spans="5:10" x14ac:dyDescent="0.2">
      <c r="E132"/>
      <c r="F132"/>
      <c r="G132"/>
      <c r="H132"/>
      <c r="J132"/>
    </row>
    <row r="133" spans="5:10" x14ac:dyDescent="0.2">
      <c r="E133"/>
      <c r="F133"/>
      <c r="G133"/>
      <c r="H133"/>
      <c r="J133"/>
    </row>
    <row r="134" spans="5:10" x14ac:dyDescent="0.2">
      <c r="E134"/>
      <c r="F134"/>
      <c r="G134"/>
      <c r="H134"/>
      <c r="J134"/>
    </row>
    <row r="135" spans="5:10" x14ac:dyDescent="0.2">
      <c r="E135"/>
      <c r="F135"/>
      <c r="G135"/>
      <c r="H135"/>
      <c r="J135"/>
    </row>
    <row r="136" spans="5:10" x14ac:dyDescent="0.2">
      <c r="E136"/>
      <c r="F136"/>
      <c r="G136"/>
      <c r="H136"/>
      <c r="J136"/>
    </row>
    <row r="137" spans="5:10" x14ac:dyDescent="0.2">
      <c r="E137"/>
      <c r="F137"/>
      <c r="G137"/>
      <c r="H137"/>
      <c r="J137"/>
    </row>
    <row r="138" spans="5:10" x14ac:dyDescent="0.2">
      <c r="E138"/>
      <c r="F138"/>
      <c r="G138"/>
      <c r="H138"/>
      <c r="J138"/>
    </row>
    <row r="139" spans="5:10" x14ac:dyDescent="0.2">
      <c r="E139"/>
      <c r="F139"/>
      <c r="G139"/>
      <c r="H139"/>
      <c r="J139"/>
    </row>
    <row r="140" spans="5:10" x14ac:dyDescent="0.2">
      <c r="E140"/>
      <c r="F140"/>
      <c r="G140"/>
      <c r="H140"/>
      <c r="J140"/>
    </row>
    <row r="141" spans="5:10" x14ac:dyDescent="0.2">
      <c r="E141"/>
      <c r="F141"/>
      <c r="G141"/>
      <c r="H141"/>
      <c r="J141"/>
    </row>
    <row r="142" spans="5:10" x14ac:dyDescent="0.2">
      <c r="E142"/>
      <c r="F142"/>
      <c r="G142"/>
      <c r="H142"/>
      <c r="J142"/>
    </row>
    <row r="143" spans="5:10" x14ac:dyDescent="0.2">
      <c r="E143"/>
      <c r="F143"/>
      <c r="G143"/>
      <c r="H143"/>
      <c r="J143"/>
    </row>
    <row r="144" spans="5:10" x14ac:dyDescent="0.2">
      <c r="E144"/>
      <c r="F144"/>
      <c r="G144"/>
      <c r="H144"/>
      <c r="J144"/>
    </row>
    <row r="145" spans="5:10" x14ac:dyDescent="0.2">
      <c r="E145"/>
      <c r="F145"/>
      <c r="G145"/>
      <c r="H145"/>
      <c r="J145"/>
    </row>
    <row r="146" spans="5:10" x14ac:dyDescent="0.2">
      <c r="E146"/>
      <c r="F146"/>
      <c r="G146"/>
      <c r="H146"/>
      <c r="J146"/>
    </row>
    <row r="147" spans="5:10" x14ac:dyDescent="0.2">
      <c r="E147"/>
      <c r="F147"/>
      <c r="G147"/>
      <c r="H147"/>
      <c r="J147"/>
    </row>
    <row r="148" spans="5:10" x14ac:dyDescent="0.2">
      <c r="E148"/>
      <c r="F148"/>
      <c r="G148"/>
      <c r="H148"/>
      <c r="J148"/>
    </row>
    <row r="149" spans="5:10" x14ac:dyDescent="0.2">
      <c r="E149"/>
      <c r="F149"/>
      <c r="G149"/>
      <c r="H149"/>
      <c r="J149"/>
    </row>
    <row r="150" spans="5:10" x14ac:dyDescent="0.2">
      <c r="E150"/>
      <c r="F150"/>
      <c r="G150"/>
      <c r="H150"/>
      <c r="J150"/>
    </row>
    <row r="151" spans="5:10" x14ac:dyDescent="0.2">
      <c r="E151"/>
      <c r="F151"/>
      <c r="G151"/>
      <c r="H151"/>
      <c r="J151"/>
    </row>
    <row r="152" spans="5:10" x14ac:dyDescent="0.2">
      <c r="E152"/>
      <c r="F152"/>
      <c r="G152"/>
      <c r="H152"/>
      <c r="J152"/>
    </row>
    <row r="153" spans="5:10" x14ac:dyDescent="0.2">
      <c r="E153"/>
      <c r="F153"/>
      <c r="G153"/>
      <c r="H153"/>
      <c r="J153"/>
    </row>
    <row r="154" spans="5:10" x14ac:dyDescent="0.2">
      <c r="E154"/>
      <c r="F154"/>
      <c r="G154"/>
      <c r="H154"/>
      <c r="J154"/>
    </row>
    <row r="155" spans="5:10" x14ac:dyDescent="0.2">
      <c r="E155"/>
      <c r="F155"/>
      <c r="G155"/>
      <c r="H155"/>
      <c r="J155"/>
    </row>
    <row r="156" spans="5:10" x14ac:dyDescent="0.2">
      <c r="E156"/>
      <c r="F156"/>
      <c r="G156"/>
      <c r="H156"/>
      <c r="J156"/>
    </row>
    <row r="157" spans="5:10" x14ac:dyDescent="0.2">
      <c r="E157"/>
      <c r="F157"/>
      <c r="G157"/>
      <c r="H157"/>
      <c r="J157"/>
    </row>
    <row r="158" spans="5:10" x14ac:dyDescent="0.2">
      <c r="E158"/>
      <c r="F158"/>
      <c r="G158"/>
      <c r="H158"/>
      <c r="J158"/>
    </row>
    <row r="159" spans="5:10" x14ac:dyDescent="0.2">
      <c r="E159"/>
      <c r="F159"/>
      <c r="G159"/>
      <c r="H159"/>
      <c r="J159"/>
    </row>
    <row r="160" spans="5:10" x14ac:dyDescent="0.2">
      <c r="E160"/>
      <c r="F160"/>
      <c r="G160"/>
      <c r="H160"/>
      <c r="J160"/>
    </row>
    <row r="161" spans="5:10" x14ac:dyDescent="0.2">
      <c r="E161"/>
      <c r="F161"/>
      <c r="G161"/>
      <c r="H161"/>
      <c r="J161"/>
    </row>
    <row r="162" spans="5:10" x14ac:dyDescent="0.2">
      <c r="E162"/>
      <c r="F162"/>
      <c r="G162"/>
      <c r="H162"/>
      <c r="J162"/>
    </row>
    <row r="163" spans="5:10" x14ac:dyDescent="0.2">
      <c r="E163"/>
      <c r="F163"/>
      <c r="G163"/>
      <c r="H163"/>
      <c r="J163"/>
    </row>
    <row r="164" spans="5:10" x14ac:dyDescent="0.2">
      <c r="E164"/>
      <c r="F164"/>
      <c r="G164"/>
      <c r="H164"/>
      <c r="J164"/>
    </row>
    <row r="165" spans="5:10" x14ac:dyDescent="0.2">
      <c r="E165"/>
      <c r="F165"/>
      <c r="G165"/>
      <c r="H165"/>
      <c r="J165"/>
    </row>
    <row r="166" spans="5:10" x14ac:dyDescent="0.2">
      <c r="E166"/>
      <c r="F166"/>
      <c r="G166"/>
      <c r="H166"/>
      <c r="J166"/>
    </row>
    <row r="167" spans="5:10" x14ac:dyDescent="0.2">
      <c r="E167"/>
      <c r="F167"/>
      <c r="G167"/>
      <c r="H167"/>
      <c r="J167"/>
    </row>
    <row r="168" spans="5:10" x14ac:dyDescent="0.2">
      <c r="E168"/>
      <c r="F168"/>
      <c r="G168"/>
      <c r="H168"/>
      <c r="J168"/>
    </row>
    <row r="169" spans="5:10" x14ac:dyDescent="0.2">
      <c r="E169"/>
      <c r="F169"/>
      <c r="G169"/>
      <c r="H169"/>
      <c r="J169"/>
    </row>
    <row r="170" spans="5:10" x14ac:dyDescent="0.2">
      <c r="E170"/>
      <c r="F170"/>
      <c r="G170"/>
      <c r="H170"/>
      <c r="J170"/>
    </row>
    <row r="171" spans="5:10" x14ac:dyDescent="0.2">
      <c r="E171"/>
      <c r="F171"/>
      <c r="G171"/>
      <c r="H171"/>
      <c r="J171"/>
    </row>
    <row r="172" spans="5:10" x14ac:dyDescent="0.2">
      <c r="E172"/>
      <c r="F172"/>
      <c r="G172"/>
      <c r="H172"/>
      <c r="J172"/>
    </row>
    <row r="173" spans="5:10" x14ac:dyDescent="0.2">
      <c r="E173"/>
      <c r="F173"/>
      <c r="G173"/>
      <c r="H173"/>
      <c r="J173"/>
    </row>
    <row r="174" spans="5:10" x14ac:dyDescent="0.2">
      <c r="E174"/>
      <c r="F174"/>
      <c r="G174"/>
      <c r="H174"/>
      <c r="J174"/>
    </row>
    <row r="175" spans="5:10" x14ac:dyDescent="0.2">
      <c r="E175"/>
      <c r="F175"/>
      <c r="G175"/>
      <c r="H175"/>
      <c r="J175"/>
    </row>
    <row r="176" spans="5:10" x14ac:dyDescent="0.2">
      <c r="E176"/>
      <c r="F176"/>
      <c r="G176"/>
      <c r="H176"/>
      <c r="J176"/>
    </row>
    <row r="177" spans="5:10" x14ac:dyDescent="0.2">
      <c r="E177"/>
      <c r="F177"/>
      <c r="G177"/>
      <c r="H177"/>
      <c r="J177"/>
    </row>
    <row r="178" spans="5:10" x14ac:dyDescent="0.2">
      <c r="E178"/>
      <c r="F178"/>
      <c r="G178"/>
      <c r="H178"/>
      <c r="J178"/>
    </row>
    <row r="179" spans="5:10" x14ac:dyDescent="0.2">
      <c r="E179"/>
      <c r="F179"/>
      <c r="G179"/>
      <c r="H179"/>
      <c r="J179"/>
    </row>
    <row r="180" spans="5:10" x14ac:dyDescent="0.2">
      <c r="E180"/>
      <c r="F180"/>
      <c r="G180"/>
      <c r="H180"/>
      <c r="J180"/>
    </row>
    <row r="181" spans="5:10" x14ac:dyDescent="0.2">
      <c r="E181"/>
      <c r="F181"/>
      <c r="G181"/>
      <c r="H181"/>
      <c r="J181"/>
    </row>
    <row r="182" spans="5:10" x14ac:dyDescent="0.2">
      <c r="E182"/>
      <c r="F182"/>
      <c r="G182"/>
      <c r="H182"/>
      <c r="J182"/>
    </row>
    <row r="183" spans="5:10" x14ac:dyDescent="0.2">
      <c r="E183"/>
      <c r="F183"/>
      <c r="G183"/>
      <c r="H183"/>
      <c r="J183"/>
    </row>
    <row r="184" spans="5:10" x14ac:dyDescent="0.2">
      <c r="E184"/>
      <c r="F184"/>
      <c r="G184"/>
      <c r="H184"/>
      <c r="J184"/>
    </row>
    <row r="185" spans="5:10" x14ac:dyDescent="0.2">
      <c r="E185"/>
      <c r="F185"/>
      <c r="G185"/>
      <c r="H185"/>
      <c r="J185"/>
    </row>
    <row r="186" spans="5:10" x14ac:dyDescent="0.2">
      <c r="E186"/>
      <c r="F186"/>
      <c r="G186"/>
      <c r="H186"/>
      <c r="J186"/>
    </row>
    <row r="187" spans="5:10" x14ac:dyDescent="0.2">
      <c r="E187"/>
      <c r="F187"/>
      <c r="G187"/>
      <c r="H187"/>
      <c r="J187"/>
    </row>
    <row r="188" spans="5:10" x14ac:dyDescent="0.2">
      <c r="E188"/>
      <c r="F188"/>
      <c r="G188"/>
      <c r="H188"/>
      <c r="J188"/>
    </row>
    <row r="189" spans="5:10" x14ac:dyDescent="0.2">
      <c r="E189"/>
      <c r="F189"/>
      <c r="G189"/>
      <c r="H189"/>
      <c r="J189"/>
    </row>
    <row r="190" spans="5:10" x14ac:dyDescent="0.2">
      <c r="E190"/>
      <c r="F190"/>
      <c r="G190"/>
      <c r="H190"/>
      <c r="J190"/>
    </row>
    <row r="191" spans="5:10" x14ac:dyDescent="0.2">
      <c r="E191"/>
      <c r="F191"/>
      <c r="G191"/>
      <c r="H191"/>
      <c r="J191"/>
    </row>
    <row r="192" spans="5:10" x14ac:dyDescent="0.2">
      <c r="E192"/>
      <c r="F192"/>
      <c r="G192"/>
      <c r="H192"/>
      <c r="J192"/>
    </row>
    <row r="193" spans="5:10" x14ac:dyDescent="0.2">
      <c r="E193"/>
      <c r="F193"/>
      <c r="G193"/>
      <c r="H193"/>
      <c r="J193"/>
    </row>
    <row r="194" spans="5:10" x14ac:dyDescent="0.2">
      <c r="E194"/>
      <c r="F194"/>
      <c r="G194"/>
      <c r="H194"/>
      <c r="J194"/>
    </row>
    <row r="195" spans="5:10" x14ac:dyDescent="0.2">
      <c r="E195"/>
      <c r="F195"/>
      <c r="G195"/>
      <c r="H195"/>
      <c r="J195"/>
    </row>
    <row r="196" spans="5:10" x14ac:dyDescent="0.2">
      <c r="E196"/>
      <c r="F196"/>
      <c r="G196"/>
      <c r="H196"/>
      <c r="J196"/>
    </row>
    <row r="197" spans="5:10" x14ac:dyDescent="0.2">
      <c r="E197"/>
      <c r="F197"/>
      <c r="G197"/>
      <c r="H197"/>
      <c r="J197"/>
    </row>
    <row r="198" spans="5:10" x14ac:dyDescent="0.2">
      <c r="E198"/>
      <c r="F198"/>
      <c r="G198"/>
      <c r="H198"/>
      <c r="J198"/>
    </row>
    <row r="199" spans="5:10" x14ac:dyDescent="0.2">
      <c r="E199"/>
      <c r="F199"/>
      <c r="G199"/>
      <c r="H199"/>
      <c r="J199"/>
    </row>
    <row r="200" spans="5:10" x14ac:dyDescent="0.2">
      <c r="E200"/>
      <c r="F200"/>
      <c r="G200"/>
      <c r="H200"/>
      <c r="J200"/>
    </row>
    <row r="201" spans="5:10" x14ac:dyDescent="0.2">
      <c r="E201"/>
      <c r="F201"/>
      <c r="G201"/>
      <c r="H201"/>
      <c r="J201"/>
    </row>
    <row r="202" spans="5:10" x14ac:dyDescent="0.2">
      <c r="E202"/>
      <c r="F202"/>
      <c r="G202"/>
      <c r="H202"/>
      <c r="J202"/>
    </row>
    <row r="203" spans="5:10" x14ac:dyDescent="0.2">
      <c r="E203"/>
      <c r="F203"/>
      <c r="G203"/>
      <c r="H203"/>
      <c r="J203"/>
    </row>
    <row r="204" spans="5:10" x14ac:dyDescent="0.2">
      <c r="E204"/>
      <c r="F204"/>
      <c r="G204"/>
      <c r="H204"/>
      <c r="J204"/>
    </row>
    <row r="205" spans="5:10" x14ac:dyDescent="0.2">
      <c r="E205"/>
      <c r="F205"/>
      <c r="G205"/>
      <c r="H205"/>
      <c r="J205"/>
    </row>
    <row r="206" spans="5:10" x14ac:dyDescent="0.2">
      <c r="E206"/>
      <c r="F206"/>
      <c r="G206"/>
      <c r="H206"/>
      <c r="J206"/>
    </row>
    <row r="207" spans="5:10" x14ac:dyDescent="0.2">
      <c r="E207"/>
      <c r="F207"/>
      <c r="G207"/>
      <c r="H207"/>
      <c r="J207"/>
    </row>
    <row r="208" spans="5:10" x14ac:dyDescent="0.2">
      <c r="E208"/>
      <c r="F208"/>
      <c r="G208"/>
      <c r="H208"/>
      <c r="J208"/>
    </row>
    <row r="209" spans="5:10" x14ac:dyDescent="0.2">
      <c r="E209"/>
      <c r="F209"/>
      <c r="G209"/>
      <c r="H209"/>
      <c r="J209"/>
    </row>
    <row r="210" spans="5:10" x14ac:dyDescent="0.2">
      <c r="E210"/>
      <c r="F210"/>
      <c r="G210"/>
      <c r="H210"/>
      <c r="J210"/>
    </row>
    <row r="211" spans="5:10" x14ac:dyDescent="0.2">
      <c r="E211"/>
      <c r="F211"/>
      <c r="G211"/>
      <c r="H211"/>
      <c r="J211"/>
    </row>
    <row r="212" spans="5:10" x14ac:dyDescent="0.2">
      <c r="E212"/>
      <c r="F212"/>
      <c r="G212"/>
      <c r="H212"/>
      <c r="J212"/>
    </row>
    <row r="213" spans="5:10" x14ac:dyDescent="0.2">
      <c r="E213"/>
      <c r="F213"/>
      <c r="G213"/>
      <c r="H213"/>
      <c r="J213"/>
    </row>
    <row r="214" spans="5:10" x14ac:dyDescent="0.2">
      <c r="E214"/>
      <c r="F214"/>
      <c r="G214"/>
      <c r="H214"/>
      <c r="J214"/>
    </row>
    <row r="215" spans="5:10" x14ac:dyDescent="0.2">
      <c r="E215"/>
      <c r="F215"/>
      <c r="G215"/>
      <c r="H215"/>
      <c r="J215"/>
    </row>
    <row r="216" spans="5:10" x14ac:dyDescent="0.2">
      <c r="E216"/>
      <c r="F216"/>
      <c r="G216"/>
      <c r="H216"/>
      <c r="J216"/>
    </row>
    <row r="217" spans="5:10" x14ac:dyDescent="0.2">
      <c r="E217"/>
      <c r="F217"/>
      <c r="G217"/>
      <c r="H217"/>
      <c r="J217"/>
    </row>
    <row r="218" spans="5:10" x14ac:dyDescent="0.2">
      <c r="E218"/>
      <c r="F218"/>
      <c r="G218"/>
      <c r="H218"/>
      <c r="J218"/>
    </row>
    <row r="219" spans="5:10" x14ac:dyDescent="0.2">
      <c r="E219"/>
      <c r="F219"/>
      <c r="G219"/>
      <c r="H219"/>
      <c r="J219"/>
    </row>
    <row r="220" spans="5:10" x14ac:dyDescent="0.2">
      <c r="E220"/>
      <c r="F220"/>
      <c r="G220"/>
      <c r="H220"/>
      <c r="J220"/>
    </row>
    <row r="221" spans="5:10" x14ac:dyDescent="0.2">
      <c r="E221"/>
      <c r="F221"/>
      <c r="G221"/>
      <c r="H221"/>
      <c r="J221"/>
    </row>
    <row r="222" spans="5:10" x14ac:dyDescent="0.2">
      <c r="E222"/>
      <c r="F222"/>
      <c r="G222"/>
      <c r="H222"/>
      <c r="J222"/>
    </row>
    <row r="223" spans="5:10" x14ac:dyDescent="0.2">
      <c r="E223"/>
      <c r="F223"/>
      <c r="G223"/>
      <c r="H223"/>
      <c r="J223"/>
    </row>
    <row r="224" spans="5:10" x14ac:dyDescent="0.2">
      <c r="E224"/>
      <c r="F224"/>
      <c r="G224"/>
      <c r="H224"/>
      <c r="J224"/>
    </row>
    <row r="225" spans="5:10" x14ac:dyDescent="0.2">
      <c r="E225"/>
      <c r="F225"/>
      <c r="G225"/>
      <c r="H225"/>
      <c r="J225"/>
    </row>
    <row r="226" spans="5:10" x14ac:dyDescent="0.2">
      <c r="E226"/>
      <c r="F226"/>
      <c r="G226"/>
      <c r="H226"/>
      <c r="J226"/>
    </row>
    <row r="227" spans="5:10" x14ac:dyDescent="0.2">
      <c r="E227"/>
      <c r="F227"/>
      <c r="G227"/>
      <c r="H227"/>
      <c r="J227"/>
    </row>
    <row r="228" spans="5:10" x14ac:dyDescent="0.2">
      <c r="E228"/>
      <c r="F228"/>
      <c r="G228"/>
      <c r="H228"/>
      <c r="J228"/>
    </row>
    <row r="229" spans="5:10" x14ac:dyDescent="0.2">
      <c r="E229"/>
      <c r="F229"/>
      <c r="G229"/>
      <c r="H229"/>
      <c r="J229"/>
    </row>
    <row r="230" spans="5:10" x14ac:dyDescent="0.2">
      <c r="E230"/>
      <c r="F230"/>
      <c r="G230"/>
      <c r="H230"/>
      <c r="J230"/>
    </row>
    <row r="231" spans="5:10" x14ac:dyDescent="0.2">
      <c r="E231"/>
      <c r="F231"/>
      <c r="G231"/>
      <c r="H231"/>
      <c r="J231"/>
    </row>
    <row r="232" spans="5:10" x14ac:dyDescent="0.2">
      <c r="E232"/>
      <c r="F232"/>
      <c r="G232"/>
      <c r="H232"/>
      <c r="J232"/>
    </row>
    <row r="233" spans="5:10" x14ac:dyDescent="0.2">
      <c r="E233"/>
      <c r="F233"/>
      <c r="G233"/>
      <c r="H233"/>
      <c r="J233"/>
    </row>
    <row r="234" spans="5:10" x14ac:dyDescent="0.2">
      <c r="E234"/>
      <c r="F234"/>
      <c r="G234"/>
      <c r="H234"/>
      <c r="J234"/>
    </row>
    <row r="235" spans="5:10" x14ac:dyDescent="0.2">
      <c r="E235"/>
      <c r="F235"/>
      <c r="G235"/>
      <c r="H235"/>
      <c r="J235"/>
    </row>
    <row r="236" spans="5:10" x14ac:dyDescent="0.2">
      <c r="E236"/>
      <c r="F236"/>
      <c r="G236"/>
      <c r="H236"/>
      <c r="J236"/>
    </row>
    <row r="237" spans="5:10" x14ac:dyDescent="0.2">
      <c r="E237"/>
      <c r="F237"/>
      <c r="G237"/>
      <c r="H237"/>
      <c r="J237"/>
    </row>
    <row r="238" spans="5:10" x14ac:dyDescent="0.2">
      <c r="E238"/>
      <c r="F238"/>
      <c r="G238"/>
      <c r="H238"/>
      <c r="J238"/>
    </row>
    <row r="239" spans="5:10" x14ac:dyDescent="0.2">
      <c r="E239"/>
      <c r="F239"/>
      <c r="G239"/>
      <c r="H239"/>
      <c r="J239"/>
    </row>
    <row r="240" spans="5:10" x14ac:dyDescent="0.2">
      <c r="E240"/>
      <c r="F240"/>
      <c r="G240"/>
      <c r="H240"/>
      <c r="J240"/>
    </row>
    <row r="241" spans="5:10" x14ac:dyDescent="0.2">
      <c r="E241"/>
      <c r="F241"/>
      <c r="G241"/>
      <c r="H241"/>
      <c r="J241"/>
    </row>
    <row r="242" spans="5:10" x14ac:dyDescent="0.2">
      <c r="E242"/>
      <c r="F242"/>
      <c r="G242"/>
      <c r="H242"/>
      <c r="J242"/>
    </row>
    <row r="243" spans="5:10" x14ac:dyDescent="0.2">
      <c r="E243"/>
      <c r="F243"/>
      <c r="G243"/>
      <c r="H243"/>
      <c r="J243"/>
    </row>
    <row r="244" spans="5:10" x14ac:dyDescent="0.2">
      <c r="E244"/>
      <c r="F244"/>
      <c r="G244"/>
      <c r="H244"/>
      <c r="J244"/>
    </row>
    <row r="245" spans="5:10" x14ac:dyDescent="0.2">
      <c r="E245"/>
      <c r="F245"/>
      <c r="G245"/>
      <c r="H245"/>
      <c r="J245"/>
    </row>
    <row r="246" spans="5:10" x14ac:dyDescent="0.2">
      <c r="E246"/>
      <c r="F246"/>
      <c r="G246"/>
      <c r="H246"/>
      <c r="J246"/>
    </row>
    <row r="247" spans="5:10" x14ac:dyDescent="0.2">
      <c r="E247"/>
      <c r="F247"/>
      <c r="G247"/>
      <c r="H247"/>
      <c r="J247"/>
    </row>
    <row r="248" spans="5:10" x14ac:dyDescent="0.2">
      <c r="E248"/>
      <c r="F248"/>
      <c r="G248"/>
      <c r="H248"/>
      <c r="J248"/>
    </row>
    <row r="249" spans="5:10" x14ac:dyDescent="0.2">
      <c r="E249"/>
      <c r="F249"/>
      <c r="G249"/>
      <c r="H249"/>
      <c r="J249"/>
    </row>
    <row r="250" spans="5:10" x14ac:dyDescent="0.2">
      <c r="E250"/>
      <c r="F250"/>
      <c r="G250"/>
      <c r="H250"/>
      <c r="J250"/>
    </row>
    <row r="251" spans="5:10" x14ac:dyDescent="0.2">
      <c r="E251"/>
      <c r="F251"/>
      <c r="G251"/>
      <c r="H251"/>
      <c r="J251"/>
    </row>
    <row r="252" spans="5:10" x14ac:dyDescent="0.2">
      <c r="E252"/>
      <c r="F252"/>
      <c r="G252"/>
      <c r="H252"/>
      <c r="J252"/>
    </row>
    <row r="253" spans="5:10" x14ac:dyDescent="0.2">
      <c r="E253"/>
      <c r="F253"/>
      <c r="G253"/>
      <c r="H253"/>
      <c r="J253"/>
    </row>
    <row r="254" spans="5:10" x14ac:dyDescent="0.2">
      <c r="E254"/>
      <c r="F254"/>
      <c r="G254"/>
      <c r="H254"/>
      <c r="J254"/>
    </row>
    <row r="255" spans="5:10" x14ac:dyDescent="0.2">
      <c r="E255"/>
      <c r="F255"/>
      <c r="G255"/>
      <c r="H255"/>
      <c r="J255"/>
    </row>
    <row r="256" spans="5:10" x14ac:dyDescent="0.2">
      <c r="E256"/>
      <c r="F256"/>
      <c r="G256"/>
      <c r="H256"/>
      <c r="J256"/>
    </row>
    <row r="257" spans="5:10" x14ac:dyDescent="0.2">
      <c r="E257"/>
      <c r="F257"/>
      <c r="G257"/>
      <c r="H257"/>
      <c r="J257"/>
    </row>
    <row r="258" spans="5:10" x14ac:dyDescent="0.2">
      <c r="E258"/>
      <c r="F258"/>
      <c r="G258"/>
      <c r="H258"/>
      <c r="J258"/>
    </row>
    <row r="259" spans="5:10" x14ac:dyDescent="0.2">
      <c r="E259"/>
      <c r="F259"/>
      <c r="G259"/>
      <c r="H259"/>
      <c r="J259"/>
    </row>
    <row r="260" spans="5:10" x14ac:dyDescent="0.2">
      <c r="E260"/>
      <c r="F260"/>
      <c r="G260"/>
      <c r="H260"/>
      <c r="J260"/>
    </row>
    <row r="261" spans="5:10" x14ac:dyDescent="0.2">
      <c r="E261"/>
      <c r="F261"/>
      <c r="G261"/>
      <c r="H261"/>
      <c r="J261"/>
    </row>
    <row r="262" spans="5:10" x14ac:dyDescent="0.2">
      <c r="E262"/>
      <c r="F262"/>
      <c r="G262"/>
      <c r="H262"/>
      <c r="J262"/>
    </row>
    <row r="263" spans="5:10" x14ac:dyDescent="0.2">
      <c r="E263"/>
      <c r="F263"/>
      <c r="G263"/>
      <c r="H263"/>
      <c r="J263"/>
    </row>
    <row r="264" spans="5:10" x14ac:dyDescent="0.2">
      <c r="E264"/>
      <c r="F264"/>
      <c r="G264"/>
      <c r="H264"/>
      <c r="J264"/>
    </row>
    <row r="265" spans="5:10" x14ac:dyDescent="0.2">
      <c r="E265"/>
      <c r="F265"/>
      <c r="G265"/>
      <c r="H265"/>
      <c r="J265"/>
    </row>
    <row r="266" spans="5:10" x14ac:dyDescent="0.2">
      <c r="E266"/>
      <c r="F266"/>
      <c r="G266"/>
      <c r="H266"/>
      <c r="J266"/>
    </row>
    <row r="267" spans="5:10" x14ac:dyDescent="0.2">
      <c r="E267"/>
      <c r="F267"/>
      <c r="G267"/>
      <c r="H267"/>
      <c r="J267"/>
    </row>
    <row r="268" spans="5:10" x14ac:dyDescent="0.2">
      <c r="E268"/>
      <c r="F268"/>
      <c r="G268"/>
      <c r="H268"/>
      <c r="J268"/>
    </row>
    <row r="269" spans="5:10" x14ac:dyDescent="0.2">
      <c r="E269"/>
      <c r="F269"/>
      <c r="G269"/>
      <c r="H269"/>
      <c r="J269"/>
    </row>
    <row r="270" spans="5:10" x14ac:dyDescent="0.2">
      <c r="E270"/>
      <c r="F270"/>
      <c r="G270"/>
      <c r="H270"/>
      <c r="J270"/>
    </row>
    <row r="271" spans="5:10" x14ac:dyDescent="0.2">
      <c r="E271"/>
      <c r="F271"/>
      <c r="G271"/>
      <c r="H271"/>
      <c r="J271"/>
    </row>
    <row r="272" spans="5:10" x14ac:dyDescent="0.2">
      <c r="E272"/>
      <c r="F272"/>
      <c r="G272"/>
      <c r="H272"/>
      <c r="J272"/>
    </row>
    <row r="273" spans="5:10" x14ac:dyDescent="0.2">
      <c r="E273"/>
      <c r="F273"/>
      <c r="G273"/>
      <c r="H273"/>
      <c r="J273"/>
    </row>
    <row r="274" spans="5:10" x14ac:dyDescent="0.2">
      <c r="E274"/>
      <c r="F274"/>
      <c r="G274"/>
      <c r="H274"/>
      <c r="J274"/>
    </row>
    <row r="275" spans="5:10" x14ac:dyDescent="0.2">
      <c r="E275"/>
      <c r="F275"/>
      <c r="G275"/>
      <c r="H275"/>
      <c r="J275"/>
    </row>
    <row r="276" spans="5:10" x14ac:dyDescent="0.2">
      <c r="E276"/>
      <c r="F276"/>
      <c r="G276"/>
      <c r="H276"/>
      <c r="J276"/>
    </row>
    <row r="277" spans="5:10" x14ac:dyDescent="0.2">
      <c r="E277"/>
      <c r="F277"/>
      <c r="G277"/>
      <c r="H277"/>
      <c r="J277"/>
    </row>
    <row r="278" spans="5:10" x14ac:dyDescent="0.2">
      <c r="E278"/>
      <c r="F278"/>
      <c r="G278"/>
      <c r="H278"/>
      <c r="J278"/>
    </row>
    <row r="279" spans="5:10" x14ac:dyDescent="0.2">
      <c r="E279"/>
      <c r="F279"/>
      <c r="G279"/>
      <c r="H279"/>
      <c r="J279"/>
    </row>
    <row r="280" spans="5:10" x14ac:dyDescent="0.2">
      <c r="E280"/>
      <c r="F280"/>
      <c r="G280"/>
      <c r="H280"/>
      <c r="J280"/>
    </row>
    <row r="281" spans="5:10" x14ac:dyDescent="0.2">
      <c r="E281"/>
      <c r="F281"/>
      <c r="G281"/>
      <c r="H281"/>
      <c r="J281"/>
    </row>
    <row r="282" spans="5:10" x14ac:dyDescent="0.2">
      <c r="E282"/>
      <c r="F282"/>
      <c r="G282"/>
      <c r="H282"/>
      <c r="J282"/>
    </row>
    <row r="283" spans="5:10" x14ac:dyDescent="0.2">
      <c r="E283"/>
      <c r="F283"/>
      <c r="G283"/>
      <c r="H283"/>
      <c r="J283"/>
    </row>
    <row r="284" spans="5:10" x14ac:dyDescent="0.2">
      <c r="E284"/>
      <c r="F284"/>
      <c r="G284"/>
      <c r="H284"/>
      <c r="J284"/>
    </row>
    <row r="285" spans="5:10" x14ac:dyDescent="0.2">
      <c r="E285"/>
      <c r="F285"/>
      <c r="G285"/>
      <c r="H285"/>
      <c r="J285"/>
    </row>
    <row r="286" spans="5:10" x14ac:dyDescent="0.2">
      <c r="E286"/>
      <c r="F286"/>
      <c r="G286"/>
      <c r="H286"/>
      <c r="J286"/>
    </row>
    <row r="287" spans="5:10" x14ac:dyDescent="0.2">
      <c r="E287"/>
      <c r="F287"/>
      <c r="G287"/>
      <c r="H287"/>
      <c r="J287"/>
    </row>
    <row r="288" spans="5:10" x14ac:dyDescent="0.2">
      <c r="E288"/>
      <c r="F288"/>
      <c r="G288"/>
      <c r="H288"/>
      <c r="J288"/>
    </row>
    <row r="289" spans="5:10" x14ac:dyDescent="0.2">
      <c r="E289"/>
      <c r="F289"/>
      <c r="G289"/>
      <c r="H289"/>
      <c r="J289"/>
    </row>
    <row r="290" spans="5:10" x14ac:dyDescent="0.2">
      <c r="E290"/>
      <c r="F290"/>
      <c r="G290"/>
      <c r="H290"/>
      <c r="J290"/>
    </row>
    <row r="291" spans="5:10" x14ac:dyDescent="0.2">
      <c r="E291"/>
      <c r="F291"/>
      <c r="G291"/>
      <c r="H291"/>
      <c r="J291"/>
    </row>
    <row r="292" spans="5:10" x14ac:dyDescent="0.2">
      <c r="E292"/>
      <c r="F292"/>
      <c r="G292"/>
      <c r="H292"/>
      <c r="J292"/>
    </row>
    <row r="293" spans="5:10" x14ac:dyDescent="0.2">
      <c r="E293"/>
      <c r="F293"/>
      <c r="G293"/>
      <c r="H293"/>
      <c r="J293"/>
    </row>
    <row r="294" spans="5:10" x14ac:dyDescent="0.2">
      <c r="E294"/>
      <c r="F294"/>
      <c r="G294"/>
      <c r="H294"/>
      <c r="J294"/>
    </row>
    <row r="295" spans="5:10" x14ac:dyDescent="0.2">
      <c r="E295"/>
      <c r="F295"/>
      <c r="G295"/>
      <c r="H295"/>
      <c r="J295"/>
    </row>
    <row r="296" spans="5:10" x14ac:dyDescent="0.2">
      <c r="E296"/>
      <c r="F296"/>
      <c r="G296"/>
      <c r="H296"/>
      <c r="J296"/>
    </row>
    <row r="297" spans="5:10" x14ac:dyDescent="0.2">
      <c r="E297"/>
      <c r="F297"/>
      <c r="G297"/>
      <c r="H297"/>
      <c r="J297"/>
    </row>
    <row r="298" spans="5:10" x14ac:dyDescent="0.2">
      <c r="E298"/>
      <c r="F298"/>
      <c r="G298"/>
      <c r="H298"/>
      <c r="J298"/>
    </row>
    <row r="299" spans="5:10" x14ac:dyDescent="0.2">
      <c r="E299"/>
      <c r="F299"/>
      <c r="G299"/>
      <c r="H299"/>
      <c r="J299"/>
    </row>
    <row r="300" spans="5:10" x14ac:dyDescent="0.2">
      <c r="E300"/>
      <c r="F300"/>
      <c r="G300"/>
      <c r="H300"/>
      <c r="J300"/>
    </row>
    <row r="301" spans="5:10" x14ac:dyDescent="0.2">
      <c r="E301"/>
      <c r="F301"/>
      <c r="G301"/>
      <c r="H301"/>
      <c r="J301"/>
    </row>
    <row r="302" spans="5:10" x14ac:dyDescent="0.2">
      <c r="E302"/>
      <c r="F302"/>
      <c r="G302"/>
      <c r="H302"/>
      <c r="J302"/>
    </row>
    <row r="303" spans="5:10" x14ac:dyDescent="0.2">
      <c r="E303"/>
      <c r="F303"/>
      <c r="G303"/>
      <c r="H303"/>
      <c r="J303"/>
    </row>
    <row r="304" spans="5:10" x14ac:dyDescent="0.2">
      <c r="E304"/>
      <c r="F304"/>
      <c r="G304"/>
      <c r="H304"/>
      <c r="J304"/>
    </row>
    <row r="305" spans="5:10" x14ac:dyDescent="0.2">
      <c r="E305"/>
      <c r="F305"/>
      <c r="G305"/>
      <c r="H305"/>
      <c r="J305"/>
    </row>
    <row r="306" spans="5:10" x14ac:dyDescent="0.2">
      <c r="E306"/>
      <c r="F306"/>
      <c r="G306"/>
      <c r="H306"/>
      <c r="J306"/>
    </row>
    <row r="307" spans="5:10" x14ac:dyDescent="0.2">
      <c r="E307"/>
      <c r="F307"/>
      <c r="G307"/>
      <c r="H307"/>
      <c r="J307"/>
    </row>
    <row r="308" spans="5:10" x14ac:dyDescent="0.2">
      <c r="E308"/>
      <c r="F308"/>
      <c r="G308"/>
      <c r="H308"/>
      <c r="J308"/>
    </row>
    <row r="309" spans="5:10" x14ac:dyDescent="0.2">
      <c r="E309"/>
      <c r="F309"/>
      <c r="G309"/>
      <c r="H309"/>
      <c r="J309"/>
    </row>
    <row r="310" spans="5:10" x14ac:dyDescent="0.2">
      <c r="E310"/>
      <c r="F310"/>
      <c r="G310"/>
      <c r="H310"/>
      <c r="J310"/>
    </row>
    <row r="311" spans="5:10" x14ac:dyDescent="0.2">
      <c r="E311"/>
      <c r="F311"/>
      <c r="G311"/>
      <c r="H311"/>
      <c r="J311"/>
    </row>
    <row r="312" spans="5:10" x14ac:dyDescent="0.2">
      <c r="E312"/>
      <c r="F312"/>
      <c r="G312"/>
      <c r="H312"/>
      <c r="J312"/>
    </row>
    <row r="313" spans="5:10" x14ac:dyDescent="0.2">
      <c r="E313"/>
      <c r="F313"/>
      <c r="G313"/>
      <c r="H313"/>
      <c r="J313"/>
    </row>
    <row r="314" spans="5:10" x14ac:dyDescent="0.2">
      <c r="E314"/>
      <c r="F314"/>
      <c r="G314"/>
      <c r="H314"/>
      <c r="J314"/>
    </row>
    <row r="315" spans="5:10" x14ac:dyDescent="0.2">
      <c r="E315"/>
      <c r="F315"/>
      <c r="G315"/>
      <c r="H315"/>
      <c r="J315"/>
    </row>
    <row r="316" spans="5:10" x14ac:dyDescent="0.2">
      <c r="E316"/>
      <c r="F316"/>
      <c r="G316"/>
      <c r="H316"/>
      <c r="J316"/>
    </row>
    <row r="317" spans="5:10" x14ac:dyDescent="0.2">
      <c r="E317"/>
      <c r="F317"/>
      <c r="G317"/>
      <c r="H317"/>
      <c r="J317"/>
    </row>
    <row r="318" spans="5:10" x14ac:dyDescent="0.2">
      <c r="E318"/>
      <c r="F318"/>
      <c r="G318"/>
      <c r="H318"/>
      <c r="J318"/>
    </row>
    <row r="319" spans="5:10" x14ac:dyDescent="0.2">
      <c r="E319"/>
      <c r="F319"/>
      <c r="G319"/>
      <c r="H319"/>
      <c r="J319"/>
    </row>
    <row r="320" spans="5:10" x14ac:dyDescent="0.2">
      <c r="E320"/>
      <c r="F320"/>
      <c r="G320"/>
      <c r="H320"/>
      <c r="J320"/>
    </row>
    <row r="321" spans="5:10" x14ac:dyDescent="0.2">
      <c r="E321"/>
      <c r="F321"/>
      <c r="G321"/>
      <c r="H321"/>
      <c r="J321"/>
    </row>
    <row r="322" spans="5:10" x14ac:dyDescent="0.2">
      <c r="E322"/>
      <c r="F322"/>
      <c r="G322"/>
      <c r="H322"/>
      <c r="J322"/>
    </row>
    <row r="323" spans="5:10" x14ac:dyDescent="0.2">
      <c r="E323"/>
      <c r="F323"/>
      <c r="G323"/>
      <c r="H323"/>
      <c r="J323"/>
    </row>
    <row r="324" spans="5:10" x14ac:dyDescent="0.2">
      <c r="E324"/>
      <c r="F324"/>
      <c r="G324"/>
      <c r="H324"/>
      <c r="J324"/>
    </row>
    <row r="325" spans="5:10" x14ac:dyDescent="0.2">
      <c r="E325"/>
      <c r="F325"/>
      <c r="G325"/>
      <c r="H325"/>
      <c r="J325"/>
    </row>
    <row r="326" spans="5:10" x14ac:dyDescent="0.2">
      <c r="E326"/>
      <c r="F326"/>
      <c r="G326"/>
      <c r="H326"/>
      <c r="J326"/>
    </row>
    <row r="327" spans="5:10" x14ac:dyDescent="0.2">
      <c r="E327"/>
      <c r="F327"/>
      <c r="G327"/>
      <c r="H327"/>
      <c r="J327"/>
    </row>
    <row r="328" spans="5:10" x14ac:dyDescent="0.2">
      <c r="E328"/>
      <c r="F328"/>
      <c r="G328"/>
      <c r="H328"/>
      <c r="J328"/>
    </row>
    <row r="329" spans="5:10" x14ac:dyDescent="0.2">
      <c r="E329"/>
      <c r="F329"/>
      <c r="G329"/>
      <c r="H329"/>
      <c r="J329"/>
    </row>
    <row r="330" spans="5:10" x14ac:dyDescent="0.2">
      <c r="E330"/>
      <c r="F330"/>
      <c r="G330"/>
      <c r="H330"/>
      <c r="J330"/>
    </row>
    <row r="331" spans="5:10" x14ac:dyDescent="0.2">
      <c r="E331"/>
      <c r="F331"/>
      <c r="G331"/>
      <c r="H331"/>
      <c r="J331"/>
    </row>
    <row r="332" spans="5:10" x14ac:dyDescent="0.2">
      <c r="E332"/>
      <c r="F332"/>
      <c r="G332"/>
      <c r="H332"/>
      <c r="J332"/>
    </row>
    <row r="333" spans="5:10" x14ac:dyDescent="0.2">
      <c r="E333"/>
      <c r="F333"/>
      <c r="G333"/>
      <c r="H333"/>
      <c r="J333"/>
    </row>
    <row r="334" spans="5:10" x14ac:dyDescent="0.2">
      <c r="E334"/>
      <c r="F334"/>
      <c r="G334"/>
      <c r="H334"/>
      <c r="J334"/>
    </row>
    <row r="335" spans="5:10" x14ac:dyDescent="0.2">
      <c r="E335"/>
      <c r="F335"/>
      <c r="G335"/>
      <c r="H335"/>
      <c r="J335"/>
    </row>
    <row r="336" spans="5:10" x14ac:dyDescent="0.2">
      <c r="E336"/>
      <c r="F336"/>
      <c r="G336"/>
      <c r="H336"/>
      <c r="J336"/>
    </row>
    <row r="337" spans="5:10" x14ac:dyDescent="0.2">
      <c r="E337"/>
      <c r="F337"/>
      <c r="G337"/>
      <c r="H337"/>
      <c r="J337"/>
    </row>
    <row r="338" spans="5:10" x14ac:dyDescent="0.2">
      <c r="E338"/>
      <c r="F338"/>
      <c r="G338"/>
      <c r="H338"/>
      <c r="J338"/>
    </row>
    <row r="339" spans="5:10" x14ac:dyDescent="0.2">
      <c r="E339"/>
      <c r="F339"/>
      <c r="G339"/>
      <c r="H339"/>
      <c r="J339"/>
    </row>
    <row r="340" spans="5:10" x14ac:dyDescent="0.2">
      <c r="E340"/>
      <c r="F340"/>
      <c r="G340"/>
      <c r="H340"/>
      <c r="J340"/>
    </row>
    <row r="341" spans="5:10" x14ac:dyDescent="0.2">
      <c r="E341"/>
      <c r="F341"/>
      <c r="G341"/>
      <c r="H341"/>
      <c r="J341"/>
    </row>
    <row r="342" spans="5:10" x14ac:dyDescent="0.2">
      <c r="E342"/>
      <c r="F342"/>
      <c r="G342"/>
      <c r="H342"/>
      <c r="J342"/>
    </row>
    <row r="343" spans="5:10" x14ac:dyDescent="0.2">
      <c r="E343"/>
      <c r="F343"/>
      <c r="G343"/>
      <c r="H343"/>
      <c r="J343"/>
    </row>
    <row r="344" spans="5:10" x14ac:dyDescent="0.2">
      <c r="E344"/>
      <c r="F344"/>
      <c r="G344"/>
      <c r="H344"/>
      <c r="J344"/>
    </row>
    <row r="345" spans="5:10" x14ac:dyDescent="0.2">
      <c r="E345"/>
      <c r="F345"/>
      <c r="G345"/>
      <c r="H345"/>
      <c r="J345"/>
    </row>
    <row r="346" spans="5:10" x14ac:dyDescent="0.2">
      <c r="E346"/>
      <c r="F346"/>
      <c r="G346"/>
      <c r="H346"/>
      <c r="J346"/>
    </row>
    <row r="347" spans="5:10" x14ac:dyDescent="0.2">
      <c r="E347"/>
      <c r="F347"/>
      <c r="G347"/>
      <c r="H347"/>
      <c r="J347"/>
    </row>
    <row r="348" spans="5:10" x14ac:dyDescent="0.2">
      <c r="E348"/>
      <c r="F348"/>
      <c r="G348"/>
      <c r="H348"/>
      <c r="J348"/>
    </row>
    <row r="349" spans="5:10" x14ac:dyDescent="0.2">
      <c r="E349"/>
      <c r="F349"/>
      <c r="G349"/>
      <c r="H349"/>
      <c r="J349"/>
    </row>
    <row r="350" spans="5:10" x14ac:dyDescent="0.2">
      <c r="E350"/>
      <c r="F350"/>
      <c r="G350"/>
      <c r="H350"/>
      <c r="J350"/>
    </row>
    <row r="351" spans="5:10" x14ac:dyDescent="0.2">
      <c r="E351"/>
      <c r="F351"/>
      <c r="G351"/>
      <c r="H351"/>
      <c r="J351"/>
    </row>
    <row r="352" spans="5:10" x14ac:dyDescent="0.2">
      <c r="E352"/>
      <c r="F352"/>
      <c r="G352"/>
      <c r="H352"/>
      <c r="J352"/>
    </row>
    <row r="353" spans="5:10" x14ac:dyDescent="0.2">
      <c r="E353"/>
      <c r="F353"/>
      <c r="G353"/>
      <c r="H353"/>
      <c r="J353"/>
    </row>
    <row r="354" spans="5:10" x14ac:dyDescent="0.2">
      <c r="E354"/>
      <c r="F354"/>
      <c r="G354"/>
      <c r="H354"/>
      <c r="J354"/>
    </row>
    <row r="355" spans="5:10" x14ac:dyDescent="0.2">
      <c r="E355"/>
      <c r="F355"/>
      <c r="G355"/>
      <c r="H355"/>
      <c r="J355"/>
    </row>
    <row r="356" spans="5:10" x14ac:dyDescent="0.2">
      <c r="E356"/>
      <c r="F356"/>
      <c r="G356"/>
      <c r="H356"/>
      <c r="J356"/>
    </row>
    <row r="357" spans="5:10" x14ac:dyDescent="0.2">
      <c r="E357"/>
      <c r="F357"/>
      <c r="G357"/>
      <c r="H357"/>
      <c r="J357"/>
    </row>
    <row r="358" spans="5:10" x14ac:dyDescent="0.2">
      <c r="E358"/>
      <c r="F358"/>
      <c r="G358"/>
      <c r="H358"/>
      <c r="J358"/>
    </row>
    <row r="359" spans="5:10" x14ac:dyDescent="0.2">
      <c r="E359"/>
      <c r="F359"/>
      <c r="G359"/>
      <c r="H359"/>
      <c r="J359"/>
    </row>
    <row r="360" spans="5:10" x14ac:dyDescent="0.2">
      <c r="E360"/>
      <c r="F360"/>
      <c r="G360"/>
      <c r="H360"/>
      <c r="J360"/>
    </row>
    <row r="361" spans="5:10" x14ac:dyDescent="0.2">
      <c r="E361"/>
      <c r="F361"/>
      <c r="G361"/>
      <c r="H361"/>
      <c r="J361"/>
    </row>
    <row r="362" spans="5:10" x14ac:dyDescent="0.2">
      <c r="E362"/>
      <c r="F362"/>
      <c r="G362"/>
      <c r="H362"/>
      <c r="J362"/>
    </row>
    <row r="363" spans="5:10" x14ac:dyDescent="0.2">
      <c r="E363"/>
      <c r="F363"/>
      <c r="G363"/>
      <c r="H363"/>
      <c r="J363"/>
    </row>
    <row r="364" spans="5:10" x14ac:dyDescent="0.2">
      <c r="E364"/>
      <c r="F364"/>
      <c r="G364"/>
      <c r="H364"/>
      <c r="J364"/>
    </row>
    <row r="365" spans="5:10" x14ac:dyDescent="0.2">
      <c r="E365"/>
      <c r="F365"/>
      <c r="G365"/>
      <c r="H365"/>
      <c r="J365"/>
    </row>
    <row r="366" spans="5:10" x14ac:dyDescent="0.2">
      <c r="E366"/>
      <c r="F366"/>
      <c r="G366"/>
      <c r="H366"/>
      <c r="J366"/>
    </row>
    <row r="367" spans="5:10" x14ac:dyDescent="0.2">
      <c r="E367"/>
      <c r="F367"/>
      <c r="G367"/>
      <c r="H367"/>
      <c r="J367"/>
    </row>
    <row r="368" spans="5:10" x14ac:dyDescent="0.2">
      <c r="E368"/>
      <c r="F368"/>
      <c r="G368"/>
      <c r="H368"/>
      <c r="J368"/>
    </row>
    <row r="369" spans="5:10" x14ac:dyDescent="0.2">
      <c r="E369"/>
      <c r="F369"/>
      <c r="G369"/>
      <c r="H369"/>
      <c r="J369"/>
    </row>
    <row r="370" spans="5:10" x14ac:dyDescent="0.2">
      <c r="E370"/>
      <c r="F370"/>
      <c r="G370"/>
      <c r="H370"/>
      <c r="J370"/>
    </row>
    <row r="371" spans="5:10" x14ac:dyDescent="0.2">
      <c r="E371"/>
      <c r="F371"/>
      <c r="G371"/>
      <c r="H371"/>
      <c r="J371"/>
    </row>
    <row r="372" spans="5:10" x14ac:dyDescent="0.2">
      <c r="E372"/>
      <c r="F372"/>
      <c r="G372"/>
      <c r="H372"/>
      <c r="J372"/>
    </row>
    <row r="373" spans="5:10" x14ac:dyDescent="0.2">
      <c r="E373"/>
      <c r="F373"/>
      <c r="G373"/>
      <c r="H373"/>
      <c r="J373"/>
    </row>
    <row r="374" spans="5:10" x14ac:dyDescent="0.2">
      <c r="E374"/>
      <c r="F374"/>
      <c r="G374"/>
      <c r="H374"/>
      <c r="J374"/>
    </row>
    <row r="375" spans="5:10" x14ac:dyDescent="0.2">
      <c r="E375"/>
      <c r="F375"/>
      <c r="G375"/>
      <c r="H375"/>
      <c r="J375"/>
    </row>
    <row r="376" spans="5:10" x14ac:dyDescent="0.2">
      <c r="E376"/>
      <c r="F376"/>
      <c r="G376"/>
      <c r="H376"/>
      <c r="J376"/>
    </row>
    <row r="377" spans="5:10" x14ac:dyDescent="0.2">
      <c r="E377"/>
      <c r="F377"/>
      <c r="G377"/>
      <c r="H377"/>
      <c r="J377"/>
    </row>
    <row r="378" spans="5:10" x14ac:dyDescent="0.2">
      <c r="E378"/>
      <c r="F378"/>
      <c r="G378"/>
      <c r="H378"/>
      <c r="J378"/>
    </row>
    <row r="379" spans="5:10" x14ac:dyDescent="0.2">
      <c r="E379"/>
      <c r="F379"/>
      <c r="G379"/>
      <c r="H379"/>
      <c r="J379"/>
    </row>
    <row r="380" spans="5:10" x14ac:dyDescent="0.2">
      <c r="E380"/>
      <c r="F380"/>
      <c r="G380"/>
      <c r="H380"/>
      <c r="J380"/>
    </row>
    <row r="381" spans="5:10" x14ac:dyDescent="0.2">
      <c r="E381"/>
      <c r="F381"/>
      <c r="G381"/>
      <c r="H381"/>
      <c r="J381"/>
    </row>
    <row r="382" spans="5:10" x14ac:dyDescent="0.2">
      <c r="E382"/>
      <c r="F382"/>
      <c r="G382"/>
      <c r="H382"/>
      <c r="J382"/>
    </row>
    <row r="383" spans="5:10" x14ac:dyDescent="0.2">
      <c r="E383"/>
      <c r="F383"/>
      <c r="G383"/>
      <c r="H383"/>
      <c r="J383"/>
    </row>
    <row r="384" spans="5:10" x14ac:dyDescent="0.2">
      <c r="E384"/>
      <c r="F384"/>
      <c r="G384"/>
      <c r="H384"/>
      <c r="J384"/>
    </row>
    <row r="385" spans="5:10" x14ac:dyDescent="0.2">
      <c r="E385"/>
      <c r="F385"/>
      <c r="G385"/>
      <c r="H385"/>
      <c r="J385"/>
    </row>
    <row r="386" spans="5:10" x14ac:dyDescent="0.2">
      <c r="E386"/>
      <c r="F386"/>
      <c r="G386"/>
      <c r="H386"/>
      <c r="J386"/>
    </row>
    <row r="387" spans="5:10" x14ac:dyDescent="0.2">
      <c r="E387"/>
      <c r="F387"/>
      <c r="G387"/>
      <c r="H387"/>
      <c r="J387"/>
    </row>
    <row r="388" spans="5:10" x14ac:dyDescent="0.2">
      <c r="E388"/>
      <c r="F388"/>
      <c r="G388"/>
      <c r="H388"/>
      <c r="J388"/>
    </row>
    <row r="389" spans="5:10" x14ac:dyDescent="0.2">
      <c r="E389"/>
      <c r="F389"/>
      <c r="G389"/>
      <c r="H389"/>
      <c r="J389"/>
    </row>
    <row r="390" spans="5:10" x14ac:dyDescent="0.2">
      <c r="E390"/>
      <c r="F390"/>
      <c r="G390"/>
      <c r="H390"/>
      <c r="J390"/>
    </row>
    <row r="391" spans="5:10" x14ac:dyDescent="0.2">
      <c r="E391"/>
      <c r="F391"/>
      <c r="G391"/>
      <c r="H391"/>
      <c r="J391"/>
    </row>
    <row r="392" spans="5:10" x14ac:dyDescent="0.2">
      <c r="E392"/>
      <c r="F392"/>
      <c r="G392"/>
      <c r="H392"/>
      <c r="J392"/>
    </row>
    <row r="393" spans="5:10" x14ac:dyDescent="0.2">
      <c r="E393"/>
      <c r="F393"/>
      <c r="G393"/>
      <c r="H393"/>
      <c r="J393"/>
    </row>
    <row r="394" spans="5:10" x14ac:dyDescent="0.2">
      <c r="E394"/>
      <c r="F394"/>
      <c r="G394"/>
      <c r="H394"/>
      <c r="J394"/>
    </row>
    <row r="395" spans="5:10" x14ac:dyDescent="0.2">
      <c r="E395"/>
      <c r="F395"/>
      <c r="G395"/>
      <c r="H395"/>
      <c r="J395"/>
    </row>
    <row r="396" spans="5:10" x14ac:dyDescent="0.2">
      <c r="E396"/>
      <c r="F396"/>
      <c r="G396"/>
      <c r="H396"/>
      <c r="J396"/>
    </row>
    <row r="397" spans="5:10" x14ac:dyDescent="0.2">
      <c r="E397"/>
      <c r="F397"/>
      <c r="G397"/>
      <c r="H397"/>
      <c r="J397"/>
    </row>
    <row r="398" spans="5:10" x14ac:dyDescent="0.2">
      <c r="E398"/>
      <c r="F398"/>
      <c r="G398"/>
      <c r="H398"/>
      <c r="J398"/>
    </row>
    <row r="399" spans="5:10" x14ac:dyDescent="0.2">
      <c r="E399"/>
      <c r="F399"/>
      <c r="G399"/>
      <c r="H399"/>
      <c r="J399"/>
    </row>
    <row r="400" spans="5:10" x14ac:dyDescent="0.2">
      <c r="E400"/>
      <c r="F400"/>
      <c r="G400"/>
      <c r="H400"/>
      <c r="J400"/>
    </row>
    <row r="401" spans="5:10" x14ac:dyDescent="0.2">
      <c r="E401"/>
      <c r="F401"/>
      <c r="G401"/>
      <c r="H401"/>
      <c r="J401"/>
    </row>
    <row r="402" spans="5:10" x14ac:dyDescent="0.2">
      <c r="E402"/>
      <c r="F402"/>
      <c r="G402"/>
      <c r="H402"/>
      <c r="J402"/>
    </row>
    <row r="403" spans="5:10" x14ac:dyDescent="0.2">
      <c r="E403"/>
      <c r="F403"/>
      <c r="G403"/>
      <c r="H403"/>
      <c r="J403"/>
    </row>
    <row r="404" spans="5:10" x14ac:dyDescent="0.2">
      <c r="E404"/>
      <c r="F404"/>
      <c r="G404"/>
      <c r="H404"/>
      <c r="J404"/>
    </row>
    <row r="405" spans="5:10" x14ac:dyDescent="0.2">
      <c r="E405"/>
      <c r="F405"/>
      <c r="G405"/>
      <c r="H405"/>
      <c r="J405"/>
    </row>
    <row r="406" spans="5:10" x14ac:dyDescent="0.2">
      <c r="E406"/>
      <c r="F406"/>
      <c r="G406"/>
      <c r="H406"/>
      <c r="J406"/>
    </row>
    <row r="407" spans="5:10" x14ac:dyDescent="0.2">
      <c r="E407"/>
      <c r="F407"/>
      <c r="G407"/>
      <c r="H407"/>
      <c r="J407"/>
    </row>
    <row r="408" spans="5:10" x14ac:dyDescent="0.2">
      <c r="E408"/>
      <c r="F408"/>
      <c r="G408"/>
      <c r="H408"/>
      <c r="J408"/>
    </row>
    <row r="409" spans="5:10" x14ac:dyDescent="0.2">
      <c r="E409"/>
      <c r="F409"/>
      <c r="G409"/>
      <c r="H409"/>
      <c r="J409"/>
    </row>
    <row r="410" spans="5:10" x14ac:dyDescent="0.2">
      <c r="E410"/>
      <c r="F410"/>
      <c r="G410"/>
      <c r="H410"/>
      <c r="J410"/>
    </row>
    <row r="411" spans="5:10" x14ac:dyDescent="0.2">
      <c r="E411"/>
      <c r="F411"/>
      <c r="G411"/>
      <c r="H411"/>
      <c r="J411"/>
    </row>
    <row r="412" spans="5:10" x14ac:dyDescent="0.2">
      <c r="E412"/>
      <c r="F412"/>
      <c r="G412"/>
      <c r="H412"/>
      <c r="J412"/>
    </row>
    <row r="413" spans="5:10" x14ac:dyDescent="0.2">
      <c r="E413"/>
      <c r="F413"/>
      <c r="G413"/>
      <c r="H413"/>
      <c r="J413"/>
    </row>
    <row r="414" spans="5:10" x14ac:dyDescent="0.2">
      <c r="E414"/>
      <c r="F414"/>
      <c r="G414"/>
      <c r="H414"/>
      <c r="J414"/>
    </row>
    <row r="415" spans="5:10" x14ac:dyDescent="0.2">
      <c r="E415"/>
      <c r="F415"/>
      <c r="G415"/>
      <c r="H415"/>
      <c r="J415"/>
    </row>
    <row r="416" spans="5:10" x14ac:dyDescent="0.2">
      <c r="E416"/>
      <c r="F416"/>
      <c r="G416"/>
      <c r="H416"/>
      <c r="J416"/>
    </row>
    <row r="417" spans="5:10" x14ac:dyDescent="0.2">
      <c r="E417"/>
      <c r="F417"/>
      <c r="G417"/>
      <c r="H417"/>
      <c r="J417"/>
    </row>
    <row r="418" spans="5:10" x14ac:dyDescent="0.2">
      <c r="E418"/>
      <c r="F418"/>
      <c r="G418"/>
      <c r="H418"/>
      <c r="J418"/>
    </row>
    <row r="419" spans="5:10" x14ac:dyDescent="0.2">
      <c r="E419"/>
      <c r="F419"/>
      <c r="G419"/>
      <c r="H419"/>
      <c r="J419"/>
    </row>
    <row r="420" spans="5:10" x14ac:dyDescent="0.2">
      <c r="E420"/>
      <c r="F420"/>
      <c r="G420"/>
      <c r="H420"/>
      <c r="J420"/>
    </row>
    <row r="421" spans="5:10" x14ac:dyDescent="0.2">
      <c r="E421"/>
      <c r="F421"/>
      <c r="G421"/>
      <c r="H421"/>
      <c r="J421"/>
    </row>
    <row r="422" spans="5:10" x14ac:dyDescent="0.2">
      <c r="E422"/>
      <c r="F422"/>
      <c r="G422"/>
      <c r="H422"/>
      <c r="J422"/>
    </row>
    <row r="423" spans="5:10" x14ac:dyDescent="0.2">
      <c r="E423"/>
      <c r="F423"/>
      <c r="G423"/>
      <c r="H423"/>
      <c r="J423"/>
    </row>
    <row r="424" spans="5:10" x14ac:dyDescent="0.2">
      <c r="E424"/>
      <c r="F424"/>
      <c r="G424"/>
      <c r="H424"/>
      <c r="J424"/>
    </row>
    <row r="425" spans="5:10" x14ac:dyDescent="0.2">
      <c r="E425"/>
      <c r="F425"/>
      <c r="G425"/>
      <c r="H425"/>
      <c r="J425"/>
    </row>
    <row r="426" spans="5:10" x14ac:dyDescent="0.2">
      <c r="E426"/>
      <c r="F426"/>
      <c r="G426"/>
      <c r="H426"/>
      <c r="J426"/>
    </row>
    <row r="427" spans="5:10" x14ac:dyDescent="0.2">
      <c r="E427"/>
      <c r="F427"/>
      <c r="G427"/>
      <c r="H427"/>
      <c r="J427"/>
    </row>
    <row r="428" spans="5:10" x14ac:dyDescent="0.2">
      <c r="E428"/>
      <c r="F428"/>
      <c r="G428"/>
      <c r="H428"/>
      <c r="J428"/>
    </row>
    <row r="429" spans="5:10" x14ac:dyDescent="0.2">
      <c r="E429"/>
      <c r="F429"/>
      <c r="G429"/>
      <c r="H429"/>
      <c r="J429"/>
    </row>
    <row r="430" spans="5:10" x14ac:dyDescent="0.2">
      <c r="E430"/>
      <c r="F430"/>
      <c r="G430"/>
      <c r="H430"/>
      <c r="J430"/>
    </row>
    <row r="431" spans="5:10" x14ac:dyDescent="0.2">
      <c r="E431"/>
      <c r="F431"/>
      <c r="G431"/>
      <c r="H431"/>
      <c r="J431"/>
    </row>
    <row r="432" spans="5:10" x14ac:dyDescent="0.2">
      <c r="E432"/>
      <c r="F432"/>
      <c r="G432"/>
      <c r="H432"/>
      <c r="J432"/>
    </row>
    <row r="433" spans="5:10" x14ac:dyDescent="0.2">
      <c r="E433"/>
      <c r="F433"/>
      <c r="G433"/>
      <c r="H433"/>
      <c r="J433"/>
    </row>
    <row r="434" spans="5:10" x14ac:dyDescent="0.2">
      <c r="E434"/>
      <c r="F434"/>
      <c r="G434"/>
      <c r="H434"/>
      <c r="J434"/>
    </row>
    <row r="435" spans="5:10" x14ac:dyDescent="0.2">
      <c r="E435"/>
      <c r="F435"/>
      <c r="G435"/>
      <c r="H435"/>
      <c r="J435"/>
    </row>
    <row r="436" spans="5:10" x14ac:dyDescent="0.2">
      <c r="E436"/>
      <c r="F436"/>
      <c r="G436"/>
      <c r="H436"/>
      <c r="J436"/>
    </row>
    <row r="437" spans="5:10" x14ac:dyDescent="0.2">
      <c r="E437"/>
      <c r="F437"/>
      <c r="G437"/>
      <c r="H437"/>
      <c r="J437"/>
    </row>
    <row r="438" spans="5:10" x14ac:dyDescent="0.2">
      <c r="E438"/>
      <c r="F438"/>
      <c r="G438"/>
      <c r="H438"/>
      <c r="J438"/>
    </row>
    <row r="439" spans="5:10" x14ac:dyDescent="0.2">
      <c r="E439"/>
      <c r="F439"/>
      <c r="G439"/>
      <c r="H439"/>
      <c r="J439"/>
    </row>
    <row r="440" spans="5:10" x14ac:dyDescent="0.2">
      <c r="E440"/>
      <c r="F440"/>
      <c r="G440"/>
      <c r="H440"/>
      <c r="J440"/>
    </row>
    <row r="441" spans="5:10" x14ac:dyDescent="0.2">
      <c r="E441"/>
      <c r="F441"/>
      <c r="G441"/>
      <c r="H441"/>
      <c r="J441"/>
    </row>
    <row r="442" spans="5:10" x14ac:dyDescent="0.2">
      <c r="E442"/>
      <c r="F442"/>
      <c r="G442"/>
      <c r="H442"/>
      <c r="J442"/>
    </row>
    <row r="443" spans="5:10" x14ac:dyDescent="0.2">
      <c r="E443"/>
      <c r="F443"/>
      <c r="G443"/>
      <c r="H443"/>
      <c r="J443"/>
    </row>
    <row r="444" spans="5:10" x14ac:dyDescent="0.2">
      <c r="E444"/>
      <c r="F444"/>
      <c r="G444"/>
      <c r="H444"/>
      <c r="J444"/>
    </row>
    <row r="445" spans="5:10" x14ac:dyDescent="0.2">
      <c r="E445"/>
      <c r="F445"/>
      <c r="G445"/>
      <c r="H445"/>
      <c r="J445"/>
    </row>
    <row r="446" spans="5:10" x14ac:dyDescent="0.2">
      <c r="E446"/>
      <c r="F446"/>
      <c r="G446"/>
      <c r="H446"/>
      <c r="J446"/>
    </row>
    <row r="447" spans="5:10" x14ac:dyDescent="0.2">
      <c r="E447"/>
      <c r="F447"/>
      <c r="G447"/>
      <c r="H447"/>
      <c r="J447"/>
    </row>
    <row r="448" spans="5:10" x14ac:dyDescent="0.2">
      <c r="E448"/>
      <c r="F448"/>
      <c r="G448"/>
      <c r="H448"/>
      <c r="J448"/>
    </row>
    <row r="449" spans="5:10" x14ac:dyDescent="0.2">
      <c r="E449"/>
      <c r="F449"/>
      <c r="G449"/>
      <c r="H449"/>
      <c r="J449"/>
    </row>
    <row r="450" spans="5:10" x14ac:dyDescent="0.2">
      <c r="E450"/>
      <c r="F450"/>
      <c r="G450"/>
      <c r="H450"/>
      <c r="J450"/>
    </row>
    <row r="451" spans="5:10" x14ac:dyDescent="0.2">
      <c r="E451"/>
      <c r="F451"/>
      <c r="G451"/>
      <c r="H451"/>
      <c r="J451"/>
    </row>
    <row r="452" spans="5:10" x14ac:dyDescent="0.2">
      <c r="E452"/>
      <c r="F452"/>
      <c r="G452"/>
      <c r="H452"/>
      <c r="J452"/>
    </row>
    <row r="453" spans="5:10" x14ac:dyDescent="0.2">
      <c r="E453"/>
      <c r="F453"/>
      <c r="G453"/>
      <c r="H453"/>
      <c r="J453"/>
    </row>
    <row r="454" spans="5:10" x14ac:dyDescent="0.2">
      <c r="E454"/>
      <c r="F454"/>
      <c r="G454"/>
      <c r="H454"/>
      <c r="J454"/>
    </row>
    <row r="455" spans="5:10" x14ac:dyDescent="0.2">
      <c r="E455"/>
      <c r="F455"/>
      <c r="G455"/>
      <c r="H455"/>
      <c r="J455"/>
    </row>
    <row r="456" spans="5:10" x14ac:dyDescent="0.2">
      <c r="E456"/>
      <c r="F456"/>
      <c r="G456"/>
      <c r="H456"/>
      <c r="J456"/>
    </row>
    <row r="457" spans="5:10" x14ac:dyDescent="0.2">
      <c r="E457"/>
      <c r="F457"/>
      <c r="G457"/>
      <c r="H457"/>
      <c r="J457"/>
    </row>
    <row r="458" spans="5:10" x14ac:dyDescent="0.2">
      <c r="E458"/>
      <c r="F458"/>
      <c r="G458"/>
      <c r="H458"/>
      <c r="J458"/>
    </row>
    <row r="459" spans="5:10" x14ac:dyDescent="0.2">
      <c r="E459"/>
      <c r="F459"/>
      <c r="G459"/>
      <c r="H459"/>
      <c r="J459"/>
    </row>
    <row r="460" spans="5:10" x14ac:dyDescent="0.2">
      <c r="E460"/>
      <c r="F460"/>
      <c r="G460"/>
      <c r="H460"/>
      <c r="J460"/>
    </row>
    <row r="461" spans="5:10" x14ac:dyDescent="0.2">
      <c r="E461"/>
      <c r="F461"/>
      <c r="G461"/>
      <c r="H461"/>
      <c r="J461"/>
    </row>
    <row r="462" spans="5:10" x14ac:dyDescent="0.2">
      <c r="E462"/>
      <c r="F462"/>
      <c r="G462"/>
      <c r="H462"/>
      <c r="J462"/>
    </row>
    <row r="463" spans="5:10" x14ac:dyDescent="0.2">
      <c r="E463"/>
      <c r="F463"/>
      <c r="G463"/>
      <c r="H463"/>
      <c r="J463"/>
    </row>
    <row r="464" spans="5:10" x14ac:dyDescent="0.2">
      <c r="E464"/>
      <c r="F464"/>
      <c r="G464"/>
      <c r="H464"/>
      <c r="J464"/>
    </row>
    <row r="465" spans="5:10" x14ac:dyDescent="0.2">
      <c r="E465"/>
      <c r="F465"/>
      <c r="G465"/>
      <c r="H465"/>
      <c r="J465"/>
    </row>
    <row r="466" spans="5:10" x14ac:dyDescent="0.2">
      <c r="E466"/>
      <c r="F466"/>
      <c r="G466"/>
      <c r="H466"/>
      <c r="J466"/>
    </row>
    <row r="467" spans="5:10" x14ac:dyDescent="0.2">
      <c r="E467"/>
      <c r="F467"/>
      <c r="G467"/>
      <c r="H467"/>
      <c r="J467"/>
    </row>
    <row r="468" spans="5:10" x14ac:dyDescent="0.2">
      <c r="E468"/>
      <c r="F468"/>
      <c r="G468"/>
      <c r="H468"/>
      <c r="J468"/>
    </row>
    <row r="469" spans="5:10" x14ac:dyDescent="0.2">
      <c r="E469"/>
      <c r="F469"/>
      <c r="G469"/>
      <c r="H469"/>
      <c r="J469"/>
    </row>
    <row r="470" spans="5:10" x14ac:dyDescent="0.2">
      <c r="E470"/>
      <c r="F470"/>
      <c r="G470"/>
      <c r="H470"/>
      <c r="J470"/>
    </row>
    <row r="471" spans="5:10" x14ac:dyDescent="0.2">
      <c r="E471"/>
      <c r="F471"/>
      <c r="G471"/>
      <c r="H471"/>
      <c r="J471"/>
    </row>
    <row r="472" spans="5:10" x14ac:dyDescent="0.2">
      <c r="E472"/>
      <c r="F472"/>
      <c r="G472"/>
      <c r="H472"/>
      <c r="J472"/>
    </row>
    <row r="473" spans="5:10" x14ac:dyDescent="0.2">
      <c r="E473"/>
      <c r="F473"/>
      <c r="G473"/>
      <c r="H473"/>
      <c r="J473"/>
    </row>
    <row r="474" spans="5:10" x14ac:dyDescent="0.2">
      <c r="E474"/>
      <c r="F474"/>
      <c r="G474"/>
      <c r="H474"/>
      <c r="J474"/>
    </row>
    <row r="475" spans="5:10" x14ac:dyDescent="0.2">
      <c r="E475"/>
      <c r="F475"/>
      <c r="G475"/>
      <c r="H475"/>
      <c r="J475"/>
    </row>
    <row r="476" spans="5:10" x14ac:dyDescent="0.2">
      <c r="E476"/>
      <c r="F476"/>
      <c r="G476"/>
      <c r="H476"/>
      <c r="J476"/>
    </row>
    <row r="477" spans="5:10" x14ac:dyDescent="0.2">
      <c r="E477"/>
      <c r="F477"/>
      <c r="G477"/>
      <c r="H477"/>
      <c r="J477"/>
    </row>
    <row r="478" spans="5:10" x14ac:dyDescent="0.2">
      <c r="E478"/>
      <c r="F478"/>
      <c r="G478"/>
      <c r="H478"/>
      <c r="J478"/>
    </row>
    <row r="479" spans="5:10" x14ac:dyDescent="0.2">
      <c r="E479"/>
      <c r="F479"/>
      <c r="G479"/>
      <c r="H479"/>
      <c r="J479"/>
    </row>
    <row r="480" spans="5:10" x14ac:dyDescent="0.2">
      <c r="E480"/>
      <c r="F480"/>
      <c r="G480"/>
      <c r="H480"/>
      <c r="J480"/>
    </row>
    <row r="481" spans="5:10" x14ac:dyDescent="0.2">
      <c r="E481"/>
      <c r="F481"/>
      <c r="G481"/>
      <c r="H481"/>
      <c r="J481"/>
    </row>
    <row r="482" spans="5:10" x14ac:dyDescent="0.2">
      <c r="E482"/>
      <c r="F482"/>
      <c r="G482"/>
      <c r="H482"/>
      <c r="J482"/>
    </row>
    <row r="483" spans="5:10" x14ac:dyDescent="0.2">
      <c r="E483"/>
      <c r="F483"/>
      <c r="G483"/>
      <c r="H483"/>
      <c r="J483"/>
    </row>
    <row r="484" spans="5:10" x14ac:dyDescent="0.2">
      <c r="E484"/>
      <c r="F484"/>
      <c r="G484"/>
      <c r="H484"/>
      <c r="J484"/>
    </row>
    <row r="485" spans="5:10" x14ac:dyDescent="0.2">
      <c r="E485"/>
      <c r="F485"/>
      <c r="G485"/>
      <c r="H485"/>
      <c r="J485"/>
    </row>
    <row r="486" spans="5:10" x14ac:dyDescent="0.2">
      <c r="E486"/>
      <c r="F486"/>
      <c r="G486"/>
      <c r="H486"/>
      <c r="J486"/>
    </row>
    <row r="487" spans="5:10" x14ac:dyDescent="0.2">
      <c r="E487"/>
      <c r="F487"/>
      <c r="G487"/>
      <c r="H487"/>
      <c r="J487"/>
    </row>
    <row r="488" spans="5:10" x14ac:dyDescent="0.2">
      <c r="E488"/>
      <c r="F488"/>
      <c r="G488"/>
      <c r="H488"/>
      <c r="J488"/>
    </row>
    <row r="489" spans="5:10" x14ac:dyDescent="0.2">
      <c r="E489"/>
      <c r="F489"/>
      <c r="G489"/>
      <c r="H489"/>
      <c r="J489"/>
    </row>
    <row r="490" spans="5:10" x14ac:dyDescent="0.2">
      <c r="E490"/>
      <c r="F490"/>
      <c r="G490"/>
      <c r="H490"/>
      <c r="J490"/>
    </row>
    <row r="491" spans="5:10" x14ac:dyDescent="0.2">
      <c r="E491"/>
      <c r="F491"/>
      <c r="G491"/>
      <c r="H491"/>
      <c r="J491"/>
    </row>
    <row r="492" spans="5:10" x14ac:dyDescent="0.2">
      <c r="E492"/>
      <c r="F492"/>
      <c r="G492"/>
      <c r="H492"/>
      <c r="J492"/>
    </row>
    <row r="493" spans="5:10" x14ac:dyDescent="0.2">
      <c r="E493"/>
      <c r="F493"/>
      <c r="G493"/>
      <c r="H493"/>
      <c r="J493"/>
    </row>
    <row r="494" spans="5:10" x14ac:dyDescent="0.2">
      <c r="E494"/>
      <c r="F494"/>
      <c r="G494"/>
      <c r="H494"/>
      <c r="J494"/>
    </row>
    <row r="495" spans="5:10" x14ac:dyDescent="0.2">
      <c r="E495"/>
      <c r="F495"/>
      <c r="G495"/>
      <c r="H495"/>
      <c r="J495"/>
    </row>
    <row r="496" spans="5:10" x14ac:dyDescent="0.2">
      <c r="E496"/>
      <c r="F496"/>
      <c r="G496"/>
      <c r="H496"/>
      <c r="J496"/>
    </row>
    <row r="497" spans="5:10" x14ac:dyDescent="0.2">
      <c r="E497"/>
      <c r="F497"/>
      <c r="G497"/>
      <c r="H497"/>
      <c r="J497"/>
    </row>
    <row r="498" spans="5:10" x14ac:dyDescent="0.2">
      <c r="E498"/>
      <c r="F498"/>
      <c r="G498"/>
      <c r="H498"/>
      <c r="J498"/>
    </row>
    <row r="499" spans="5:10" x14ac:dyDescent="0.2">
      <c r="E499"/>
      <c r="F499"/>
      <c r="G499"/>
      <c r="H499"/>
      <c r="J499"/>
    </row>
    <row r="500" spans="5:10" x14ac:dyDescent="0.2">
      <c r="E500"/>
      <c r="F500"/>
      <c r="G500"/>
      <c r="H500"/>
      <c r="J500"/>
    </row>
    <row r="501" spans="5:10" x14ac:dyDescent="0.2">
      <c r="E501"/>
      <c r="F501"/>
      <c r="G501"/>
      <c r="H501"/>
      <c r="J501"/>
    </row>
    <row r="502" spans="5:10" x14ac:dyDescent="0.2">
      <c r="E502"/>
      <c r="F502"/>
      <c r="G502"/>
      <c r="H502"/>
      <c r="J502"/>
    </row>
    <row r="503" spans="5:10" x14ac:dyDescent="0.2">
      <c r="E503"/>
      <c r="F503"/>
      <c r="G503"/>
      <c r="H503"/>
      <c r="J503"/>
    </row>
    <row r="504" spans="5:10" x14ac:dyDescent="0.2">
      <c r="E504"/>
      <c r="F504"/>
      <c r="G504"/>
      <c r="H504"/>
      <c r="J504"/>
    </row>
    <row r="505" spans="5:10" x14ac:dyDescent="0.2">
      <c r="E505"/>
      <c r="F505"/>
      <c r="G505"/>
      <c r="H505"/>
      <c r="J505"/>
    </row>
    <row r="506" spans="5:10" x14ac:dyDescent="0.2">
      <c r="E506"/>
      <c r="F506"/>
      <c r="G506"/>
      <c r="H506"/>
      <c r="J506"/>
    </row>
    <row r="507" spans="5:10" x14ac:dyDescent="0.2">
      <c r="E507"/>
      <c r="F507"/>
      <c r="G507"/>
      <c r="H507"/>
      <c r="J507"/>
    </row>
    <row r="508" spans="5:10" x14ac:dyDescent="0.2">
      <c r="E508"/>
      <c r="F508"/>
      <c r="G508"/>
      <c r="H508"/>
      <c r="J508"/>
    </row>
    <row r="509" spans="5:10" x14ac:dyDescent="0.2">
      <c r="E509"/>
      <c r="F509"/>
      <c r="G509"/>
      <c r="H509"/>
      <c r="J509"/>
    </row>
    <row r="510" spans="5:10" x14ac:dyDescent="0.2">
      <c r="E510"/>
      <c r="F510"/>
      <c r="G510"/>
      <c r="H510"/>
      <c r="J510"/>
    </row>
    <row r="511" spans="5:10" x14ac:dyDescent="0.2">
      <c r="E511"/>
      <c r="F511"/>
      <c r="G511"/>
      <c r="H511"/>
      <c r="J511"/>
    </row>
    <row r="512" spans="5:10" x14ac:dyDescent="0.2">
      <c r="E512"/>
      <c r="F512"/>
      <c r="G512"/>
      <c r="H512"/>
      <c r="J512"/>
    </row>
    <row r="513" spans="5:10" x14ac:dyDescent="0.2">
      <c r="E513"/>
      <c r="F513"/>
      <c r="G513"/>
      <c r="H513"/>
      <c r="J513"/>
    </row>
    <row r="514" spans="5:10" x14ac:dyDescent="0.2">
      <c r="E514"/>
      <c r="F514"/>
      <c r="G514"/>
      <c r="H514"/>
      <c r="J514"/>
    </row>
    <row r="515" spans="5:10" x14ac:dyDescent="0.2">
      <c r="E515"/>
      <c r="F515"/>
      <c r="G515"/>
      <c r="H515"/>
      <c r="J515"/>
    </row>
    <row r="516" spans="5:10" x14ac:dyDescent="0.2">
      <c r="E516"/>
      <c r="F516"/>
      <c r="G516"/>
      <c r="H516"/>
      <c r="J516"/>
    </row>
    <row r="517" spans="5:10" x14ac:dyDescent="0.2">
      <c r="E517"/>
      <c r="F517"/>
      <c r="G517"/>
      <c r="H517"/>
      <c r="J517"/>
    </row>
    <row r="518" spans="5:10" x14ac:dyDescent="0.2">
      <c r="E518"/>
      <c r="F518"/>
      <c r="G518"/>
      <c r="H518"/>
      <c r="J518"/>
    </row>
    <row r="519" spans="5:10" x14ac:dyDescent="0.2">
      <c r="E519"/>
      <c r="F519"/>
      <c r="G519"/>
      <c r="H519"/>
      <c r="J519"/>
    </row>
    <row r="520" spans="5:10" x14ac:dyDescent="0.2">
      <c r="E520"/>
      <c r="F520"/>
      <c r="G520"/>
      <c r="H520"/>
      <c r="J520"/>
    </row>
    <row r="521" spans="5:10" x14ac:dyDescent="0.2">
      <c r="E521"/>
      <c r="F521"/>
      <c r="G521"/>
      <c r="H521"/>
      <c r="J521"/>
    </row>
    <row r="522" spans="5:10" x14ac:dyDescent="0.2">
      <c r="E522"/>
      <c r="F522"/>
      <c r="G522"/>
      <c r="H522"/>
      <c r="J522"/>
    </row>
    <row r="523" spans="5:10" x14ac:dyDescent="0.2">
      <c r="E523"/>
      <c r="F523"/>
      <c r="G523"/>
      <c r="H523"/>
      <c r="J523"/>
    </row>
    <row r="524" spans="5:10" x14ac:dyDescent="0.2">
      <c r="E524"/>
      <c r="F524"/>
      <c r="G524"/>
      <c r="H524"/>
      <c r="J524"/>
    </row>
    <row r="525" spans="5:10" x14ac:dyDescent="0.2">
      <c r="E525"/>
      <c r="F525"/>
      <c r="G525"/>
      <c r="H525"/>
      <c r="J525"/>
    </row>
    <row r="526" spans="5:10" x14ac:dyDescent="0.2">
      <c r="E526"/>
      <c r="F526"/>
      <c r="G526"/>
      <c r="H526"/>
      <c r="J526"/>
    </row>
    <row r="527" spans="5:10" x14ac:dyDescent="0.2">
      <c r="E527"/>
      <c r="F527"/>
      <c r="G527"/>
      <c r="H527"/>
      <c r="J527"/>
    </row>
    <row r="528" spans="5:10" x14ac:dyDescent="0.2">
      <c r="E528"/>
      <c r="F528"/>
      <c r="G528"/>
      <c r="H528"/>
      <c r="J528"/>
    </row>
    <row r="529" spans="5:10" x14ac:dyDescent="0.2">
      <c r="E529"/>
      <c r="F529"/>
      <c r="G529"/>
      <c r="H529"/>
      <c r="J529"/>
    </row>
    <row r="530" spans="5:10" x14ac:dyDescent="0.2">
      <c r="E530"/>
      <c r="F530"/>
      <c r="G530"/>
      <c r="H530"/>
      <c r="J530"/>
    </row>
    <row r="531" spans="5:10" x14ac:dyDescent="0.2">
      <c r="E531"/>
      <c r="F531"/>
      <c r="G531"/>
      <c r="H531"/>
      <c r="J531"/>
    </row>
    <row r="532" spans="5:10" x14ac:dyDescent="0.2">
      <c r="E532"/>
      <c r="F532"/>
      <c r="G532"/>
      <c r="H532"/>
      <c r="J532"/>
    </row>
    <row r="533" spans="5:10" x14ac:dyDescent="0.2">
      <c r="E533"/>
      <c r="F533"/>
      <c r="G533"/>
      <c r="H533"/>
      <c r="J533"/>
    </row>
    <row r="534" spans="5:10" x14ac:dyDescent="0.2">
      <c r="E534"/>
      <c r="F534"/>
      <c r="G534"/>
      <c r="H534"/>
      <c r="J534"/>
    </row>
    <row r="535" spans="5:10" x14ac:dyDescent="0.2">
      <c r="E535"/>
      <c r="F535"/>
      <c r="G535"/>
      <c r="H535"/>
      <c r="J535"/>
    </row>
    <row r="536" spans="5:10" x14ac:dyDescent="0.2">
      <c r="E536"/>
      <c r="F536"/>
      <c r="G536"/>
      <c r="H536"/>
      <c r="J536"/>
    </row>
    <row r="537" spans="5:10" x14ac:dyDescent="0.2">
      <c r="E537"/>
      <c r="F537"/>
      <c r="G537"/>
      <c r="H537"/>
      <c r="J537"/>
    </row>
    <row r="538" spans="5:10" x14ac:dyDescent="0.2">
      <c r="E538"/>
      <c r="F538"/>
      <c r="G538"/>
      <c r="H538"/>
      <c r="J538"/>
    </row>
    <row r="539" spans="5:10" x14ac:dyDescent="0.2">
      <c r="E539"/>
      <c r="F539"/>
      <c r="G539"/>
      <c r="H539"/>
      <c r="J539"/>
    </row>
    <row r="540" spans="5:10" x14ac:dyDescent="0.2">
      <c r="E540"/>
      <c r="F540"/>
      <c r="G540"/>
      <c r="H540"/>
      <c r="J540"/>
    </row>
    <row r="541" spans="5:10" x14ac:dyDescent="0.2">
      <c r="E541"/>
      <c r="F541"/>
      <c r="G541"/>
      <c r="H541"/>
      <c r="J541"/>
    </row>
    <row r="542" spans="5:10" x14ac:dyDescent="0.2">
      <c r="E542"/>
      <c r="F542"/>
      <c r="G542"/>
      <c r="H542"/>
      <c r="J542"/>
    </row>
    <row r="543" spans="5:10" x14ac:dyDescent="0.2">
      <c r="E543"/>
      <c r="F543"/>
      <c r="G543"/>
      <c r="H543"/>
      <c r="J543"/>
    </row>
    <row r="544" spans="5:10" x14ac:dyDescent="0.2">
      <c r="E544"/>
      <c r="F544"/>
      <c r="G544"/>
      <c r="H544"/>
      <c r="J544"/>
    </row>
    <row r="545" spans="5:10" x14ac:dyDescent="0.2">
      <c r="E545"/>
      <c r="F545"/>
      <c r="G545"/>
      <c r="H545"/>
      <c r="J545"/>
    </row>
    <row r="546" spans="5:10" x14ac:dyDescent="0.2">
      <c r="E546"/>
      <c r="F546"/>
      <c r="G546"/>
      <c r="H546"/>
      <c r="J546"/>
    </row>
    <row r="547" spans="5:10" x14ac:dyDescent="0.2">
      <c r="E547"/>
      <c r="F547"/>
      <c r="G547"/>
      <c r="H547"/>
      <c r="J547"/>
    </row>
    <row r="548" spans="5:10" x14ac:dyDescent="0.2">
      <c r="E548"/>
      <c r="F548"/>
      <c r="G548"/>
      <c r="H548"/>
      <c r="J548"/>
    </row>
    <row r="549" spans="5:10" x14ac:dyDescent="0.2">
      <c r="E549"/>
      <c r="F549"/>
      <c r="G549"/>
      <c r="H549"/>
      <c r="J549"/>
    </row>
    <row r="550" spans="5:10" x14ac:dyDescent="0.2">
      <c r="E550"/>
      <c r="F550"/>
      <c r="G550"/>
      <c r="H550"/>
      <c r="J550"/>
    </row>
    <row r="551" spans="5:10" x14ac:dyDescent="0.2">
      <c r="E551"/>
      <c r="F551"/>
      <c r="G551"/>
      <c r="H551"/>
      <c r="J551"/>
    </row>
    <row r="552" spans="5:10" x14ac:dyDescent="0.2">
      <c r="E552"/>
      <c r="F552"/>
      <c r="G552"/>
      <c r="H552"/>
      <c r="J552"/>
    </row>
    <row r="553" spans="5:10" x14ac:dyDescent="0.2">
      <c r="E553"/>
      <c r="F553"/>
      <c r="G553"/>
      <c r="H553"/>
      <c r="J553"/>
    </row>
    <row r="554" spans="5:10" x14ac:dyDescent="0.2">
      <c r="E554"/>
      <c r="F554"/>
      <c r="G554"/>
      <c r="H554"/>
      <c r="J554"/>
    </row>
    <row r="555" spans="5:10" x14ac:dyDescent="0.2">
      <c r="E555"/>
      <c r="F555"/>
      <c r="G555"/>
      <c r="H555"/>
      <c r="J555"/>
    </row>
    <row r="556" spans="5:10" x14ac:dyDescent="0.2">
      <c r="E556"/>
      <c r="F556"/>
      <c r="G556"/>
      <c r="H556"/>
      <c r="J556"/>
    </row>
    <row r="557" spans="5:10" x14ac:dyDescent="0.2">
      <c r="E557"/>
      <c r="F557"/>
      <c r="G557"/>
      <c r="H557"/>
      <c r="J557"/>
    </row>
    <row r="558" spans="5:10" x14ac:dyDescent="0.2">
      <c r="E558"/>
      <c r="F558"/>
      <c r="G558"/>
      <c r="H558"/>
      <c r="J558"/>
    </row>
    <row r="559" spans="5:10" x14ac:dyDescent="0.2">
      <c r="E559"/>
      <c r="F559"/>
      <c r="G559"/>
      <c r="H559"/>
      <c r="J559"/>
    </row>
    <row r="560" spans="5:10" x14ac:dyDescent="0.2">
      <c r="E560"/>
      <c r="F560"/>
      <c r="G560"/>
      <c r="H560"/>
      <c r="J560"/>
    </row>
    <row r="561" spans="5:10" x14ac:dyDescent="0.2">
      <c r="E561"/>
      <c r="F561"/>
      <c r="G561"/>
      <c r="H561"/>
      <c r="J561"/>
    </row>
    <row r="562" spans="5:10" x14ac:dyDescent="0.2">
      <c r="E562"/>
      <c r="F562"/>
      <c r="G562"/>
      <c r="H562"/>
      <c r="J562"/>
    </row>
    <row r="563" spans="5:10" x14ac:dyDescent="0.2">
      <c r="E563"/>
      <c r="F563"/>
      <c r="G563"/>
      <c r="H563"/>
      <c r="J563"/>
    </row>
    <row r="564" spans="5:10" x14ac:dyDescent="0.2">
      <c r="E564"/>
      <c r="F564"/>
      <c r="G564"/>
      <c r="H564"/>
      <c r="J564"/>
    </row>
    <row r="565" spans="5:10" x14ac:dyDescent="0.2">
      <c r="E565"/>
      <c r="F565"/>
      <c r="G565"/>
      <c r="H565"/>
      <c r="J565"/>
    </row>
    <row r="566" spans="5:10" x14ac:dyDescent="0.2">
      <c r="E566"/>
      <c r="F566"/>
      <c r="G566"/>
      <c r="H566"/>
      <c r="J566"/>
    </row>
    <row r="567" spans="5:10" x14ac:dyDescent="0.2">
      <c r="E567"/>
      <c r="F567"/>
      <c r="G567"/>
      <c r="H567"/>
      <c r="J567"/>
    </row>
    <row r="568" spans="5:10" x14ac:dyDescent="0.2">
      <c r="E568"/>
      <c r="F568"/>
      <c r="G568"/>
      <c r="H568"/>
      <c r="J568"/>
    </row>
    <row r="569" spans="5:10" x14ac:dyDescent="0.2">
      <c r="E569"/>
      <c r="F569"/>
      <c r="G569"/>
      <c r="H569"/>
      <c r="J569"/>
    </row>
    <row r="570" spans="5:10" x14ac:dyDescent="0.2">
      <c r="E570"/>
      <c r="F570"/>
      <c r="G570"/>
      <c r="H570"/>
      <c r="J570"/>
    </row>
    <row r="571" spans="5:10" x14ac:dyDescent="0.2">
      <c r="E571"/>
      <c r="F571"/>
      <c r="G571"/>
      <c r="H571"/>
      <c r="J571"/>
    </row>
    <row r="572" spans="5:10" x14ac:dyDescent="0.2">
      <c r="E572"/>
      <c r="F572"/>
      <c r="G572"/>
      <c r="H572"/>
      <c r="J572"/>
    </row>
    <row r="573" spans="5:10" x14ac:dyDescent="0.2">
      <c r="E573"/>
      <c r="F573"/>
      <c r="G573"/>
      <c r="H573"/>
      <c r="J573"/>
    </row>
    <row r="574" spans="5:10" x14ac:dyDescent="0.2">
      <c r="E574"/>
      <c r="F574"/>
      <c r="G574"/>
      <c r="H574"/>
      <c r="J574"/>
    </row>
    <row r="575" spans="5:10" x14ac:dyDescent="0.2">
      <c r="E575"/>
      <c r="F575"/>
      <c r="G575"/>
      <c r="H575"/>
      <c r="J575"/>
    </row>
    <row r="576" spans="5:10" x14ac:dyDescent="0.2">
      <c r="E576"/>
      <c r="F576"/>
      <c r="G576"/>
      <c r="H576"/>
      <c r="J576"/>
    </row>
    <row r="577" spans="5:10" x14ac:dyDescent="0.2">
      <c r="E577"/>
      <c r="F577"/>
      <c r="G577"/>
      <c r="H577"/>
      <c r="J577"/>
    </row>
    <row r="578" spans="5:10" x14ac:dyDescent="0.2">
      <c r="E578"/>
      <c r="F578"/>
      <c r="G578"/>
      <c r="H578"/>
      <c r="J578"/>
    </row>
    <row r="579" spans="5:10" x14ac:dyDescent="0.2">
      <c r="E579"/>
      <c r="F579"/>
      <c r="G579"/>
      <c r="H579"/>
      <c r="J579"/>
    </row>
    <row r="580" spans="5:10" x14ac:dyDescent="0.2">
      <c r="E580"/>
      <c r="F580"/>
      <c r="G580"/>
      <c r="H580"/>
      <c r="J580"/>
    </row>
    <row r="581" spans="5:10" x14ac:dyDescent="0.2">
      <c r="E581"/>
      <c r="F581"/>
      <c r="G581"/>
      <c r="H581"/>
      <c r="J581"/>
    </row>
    <row r="582" spans="5:10" x14ac:dyDescent="0.2">
      <c r="E582"/>
      <c r="F582"/>
      <c r="G582"/>
      <c r="H582"/>
      <c r="J582"/>
    </row>
    <row r="583" spans="5:10" x14ac:dyDescent="0.2">
      <c r="E583"/>
      <c r="F583"/>
      <c r="G583"/>
      <c r="H583"/>
      <c r="J583"/>
    </row>
    <row r="584" spans="5:10" x14ac:dyDescent="0.2">
      <c r="E584"/>
      <c r="F584"/>
      <c r="G584"/>
      <c r="H584"/>
      <c r="J584"/>
    </row>
    <row r="585" spans="5:10" x14ac:dyDescent="0.2">
      <c r="E585"/>
      <c r="F585"/>
      <c r="G585"/>
      <c r="H585"/>
      <c r="J585"/>
    </row>
    <row r="586" spans="5:10" x14ac:dyDescent="0.2">
      <c r="E586"/>
      <c r="F586"/>
      <c r="G586"/>
      <c r="H586"/>
      <c r="J586"/>
    </row>
    <row r="587" spans="5:10" x14ac:dyDescent="0.2">
      <c r="E587"/>
      <c r="F587"/>
      <c r="G587"/>
      <c r="H587"/>
      <c r="J587"/>
    </row>
    <row r="588" spans="5:10" x14ac:dyDescent="0.2">
      <c r="E588"/>
      <c r="F588"/>
      <c r="G588"/>
      <c r="H588"/>
      <c r="J588"/>
    </row>
    <row r="589" spans="5:10" x14ac:dyDescent="0.2">
      <c r="E589"/>
      <c r="F589"/>
      <c r="G589"/>
      <c r="H589"/>
      <c r="J589"/>
    </row>
    <row r="590" spans="5:10" x14ac:dyDescent="0.2">
      <c r="E590"/>
      <c r="F590"/>
      <c r="G590"/>
      <c r="H590"/>
      <c r="J590"/>
    </row>
    <row r="591" spans="5:10" x14ac:dyDescent="0.2">
      <c r="E591"/>
      <c r="F591"/>
      <c r="G591"/>
      <c r="H591"/>
      <c r="J591"/>
    </row>
    <row r="592" spans="5:10" x14ac:dyDescent="0.2">
      <c r="E592"/>
      <c r="F592"/>
      <c r="G592"/>
      <c r="H592"/>
      <c r="J592"/>
    </row>
    <row r="593" spans="5:10" x14ac:dyDescent="0.2">
      <c r="E593"/>
      <c r="F593"/>
      <c r="G593"/>
      <c r="H593"/>
      <c r="J593"/>
    </row>
    <row r="594" spans="5:10" x14ac:dyDescent="0.2">
      <c r="E594"/>
      <c r="F594"/>
      <c r="G594"/>
      <c r="H594"/>
      <c r="J594"/>
    </row>
    <row r="595" spans="5:10" x14ac:dyDescent="0.2">
      <c r="E595"/>
      <c r="F595"/>
      <c r="G595"/>
      <c r="H595"/>
      <c r="J595"/>
    </row>
    <row r="596" spans="5:10" x14ac:dyDescent="0.2">
      <c r="E596"/>
      <c r="F596"/>
      <c r="G596"/>
      <c r="H596"/>
      <c r="J596"/>
    </row>
    <row r="597" spans="5:10" x14ac:dyDescent="0.2">
      <c r="E597"/>
      <c r="F597"/>
      <c r="G597"/>
      <c r="H597"/>
      <c r="J597"/>
    </row>
    <row r="598" spans="5:10" x14ac:dyDescent="0.2">
      <c r="E598"/>
      <c r="F598"/>
      <c r="G598"/>
      <c r="H598"/>
      <c r="J598"/>
    </row>
    <row r="599" spans="5:10" x14ac:dyDescent="0.2">
      <c r="E599"/>
      <c r="F599"/>
      <c r="G599"/>
      <c r="H599"/>
      <c r="J599"/>
    </row>
    <row r="600" spans="5:10" x14ac:dyDescent="0.2">
      <c r="E600"/>
      <c r="F600"/>
      <c r="G600"/>
      <c r="H600"/>
      <c r="J600"/>
    </row>
    <row r="601" spans="5:10" x14ac:dyDescent="0.2">
      <c r="E601"/>
      <c r="F601"/>
      <c r="G601"/>
      <c r="H601"/>
      <c r="J601"/>
    </row>
    <row r="602" spans="5:10" x14ac:dyDescent="0.2">
      <c r="E602"/>
      <c r="F602"/>
      <c r="G602"/>
      <c r="H602"/>
      <c r="J602"/>
    </row>
    <row r="603" spans="5:10" x14ac:dyDescent="0.2">
      <c r="E603"/>
      <c r="F603"/>
      <c r="G603"/>
      <c r="H603"/>
      <c r="J603"/>
    </row>
    <row r="604" spans="5:10" x14ac:dyDescent="0.2">
      <c r="E604"/>
      <c r="F604"/>
      <c r="G604"/>
      <c r="H604"/>
      <c r="J604"/>
    </row>
    <row r="605" spans="5:10" x14ac:dyDescent="0.2">
      <c r="E605"/>
      <c r="F605"/>
      <c r="G605"/>
      <c r="H605"/>
      <c r="J605"/>
    </row>
    <row r="606" spans="5:10" x14ac:dyDescent="0.2">
      <c r="E606"/>
      <c r="F606"/>
      <c r="G606"/>
      <c r="H606"/>
      <c r="J606"/>
    </row>
    <row r="607" spans="5:10" x14ac:dyDescent="0.2">
      <c r="E607"/>
      <c r="F607"/>
      <c r="G607"/>
      <c r="H607"/>
      <c r="J607"/>
    </row>
    <row r="608" spans="5:10" x14ac:dyDescent="0.2">
      <c r="E608"/>
      <c r="F608"/>
      <c r="G608"/>
      <c r="H608"/>
      <c r="J608"/>
    </row>
    <row r="609" spans="5:10" x14ac:dyDescent="0.2">
      <c r="E609"/>
      <c r="F609"/>
      <c r="G609"/>
      <c r="H609"/>
      <c r="J609"/>
    </row>
    <row r="610" spans="5:10" x14ac:dyDescent="0.2">
      <c r="E610"/>
      <c r="F610"/>
      <c r="G610"/>
      <c r="H610"/>
      <c r="J610"/>
    </row>
    <row r="611" spans="5:10" x14ac:dyDescent="0.2">
      <c r="E611"/>
      <c r="F611"/>
      <c r="G611"/>
      <c r="H611"/>
      <c r="J611"/>
    </row>
    <row r="612" spans="5:10" x14ac:dyDescent="0.2">
      <c r="E612"/>
      <c r="F612"/>
      <c r="G612"/>
      <c r="H612"/>
      <c r="J612"/>
    </row>
    <row r="613" spans="5:10" x14ac:dyDescent="0.2">
      <c r="E613"/>
      <c r="F613"/>
      <c r="G613"/>
      <c r="H613"/>
      <c r="J613"/>
    </row>
    <row r="614" spans="5:10" x14ac:dyDescent="0.2">
      <c r="E614"/>
      <c r="F614"/>
      <c r="G614"/>
      <c r="H614"/>
      <c r="J614"/>
    </row>
    <row r="615" spans="5:10" x14ac:dyDescent="0.2">
      <c r="E615"/>
      <c r="F615"/>
      <c r="G615"/>
      <c r="H615"/>
      <c r="J615"/>
    </row>
    <row r="616" spans="5:10" x14ac:dyDescent="0.2">
      <c r="E616"/>
      <c r="F616"/>
      <c r="G616"/>
      <c r="H616"/>
      <c r="J616"/>
    </row>
    <row r="617" spans="5:10" x14ac:dyDescent="0.2">
      <c r="E617"/>
      <c r="F617"/>
      <c r="G617"/>
      <c r="H617"/>
      <c r="J617"/>
    </row>
    <row r="618" spans="5:10" x14ac:dyDescent="0.2">
      <c r="E618"/>
      <c r="F618"/>
      <c r="G618"/>
      <c r="H618"/>
      <c r="J618"/>
    </row>
    <row r="619" spans="5:10" x14ac:dyDescent="0.2">
      <c r="E619"/>
      <c r="F619"/>
      <c r="G619"/>
      <c r="H619"/>
      <c r="J619"/>
    </row>
    <row r="620" spans="5:10" x14ac:dyDescent="0.2">
      <c r="E620"/>
      <c r="F620"/>
      <c r="G620"/>
      <c r="H620"/>
      <c r="J620"/>
    </row>
    <row r="621" spans="5:10" x14ac:dyDescent="0.2">
      <c r="E621"/>
      <c r="F621"/>
      <c r="G621"/>
      <c r="H621"/>
      <c r="J621"/>
    </row>
    <row r="622" spans="5:10" x14ac:dyDescent="0.2">
      <c r="E622"/>
      <c r="F622"/>
      <c r="G622"/>
      <c r="H622"/>
      <c r="J622"/>
    </row>
    <row r="623" spans="5:10" x14ac:dyDescent="0.2">
      <c r="E623"/>
      <c r="F623"/>
      <c r="G623"/>
      <c r="H623"/>
      <c r="J623"/>
    </row>
    <row r="624" spans="5:10" x14ac:dyDescent="0.2">
      <c r="E624"/>
      <c r="F624"/>
      <c r="G624"/>
      <c r="H624"/>
      <c r="J624"/>
    </row>
    <row r="625" spans="5:10" x14ac:dyDescent="0.2">
      <c r="E625"/>
      <c r="F625"/>
      <c r="G625"/>
      <c r="H625"/>
      <c r="J625"/>
    </row>
    <row r="626" spans="5:10" x14ac:dyDescent="0.2">
      <c r="E626"/>
      <c r="F626"/>
      <c r="G626"/>
      <c r="H626"/>
      <c r="J626"/>
    </row>
    <row r="627" spans="5:10" x14ac:dyDescent="0.2">
      <c r="E627"/>
      <c r="F627"/>
      <c r="G627"/>
      <c r="H627"/>
      <c r="J627"/>
    </row>
    <row r="628" spans="5:10" x14ac:dyDescent="0.2">
      <c r="E628"/>
      <c r="F628"/>
      <c r="G628"/>
      <c r="H628"/>
      <c r="J628"/>
    </row>
    <row r="629" spans="5:10" x14ac:dyDescent="0.2">
      <c r="E629"/>
      <c r="F629"/>
      <c r="G629"/>
      <c r="H629"/>
      <c r="J629"/>
    </row>
    <row r="630" spans="5:10" x14ac:dyDescent="0.2">
      <c r="E630"/>
      <c r="F630"/>
      <c r="G630"/>
      <c r="H630"/>
      <c r="J630"/>
    </row>
    <row r="631" spans="5:10" x14ac:dyDescent="0.2">
      <c r="E631"/>
      <c r="F631"/>
      <c r="G631"/>
      <c r="H631"/>
      <c r="J631"/>
    </row>
    <row r="632" spans="5:10" x14ac:dyDescent="0.2">
      <c r="E632"/>
      <c r="F632"/>
      <c r="G632"/>
      <c r="H632"/>
      <c r="J632"/>
    </row>
    <row r="633" spans="5:10" x14ac:dyDescent="0.2">
      <c r="E633"/>
      <c r="F633"/>
      <c r="G633"/>
      <c r="H633"/>
      <c r="J633"/>
    </row>
    <row r="634" spans="5:10" x14ac:dyDescent="0.2">
      <c r="E634"/>
      <c r="F634"/>
      <c r="G634"/>
      <c r="H634"/>
      <c r="J634"/>
    </row>
    <row r="635" spans="5:10" x14ac:dyDescent="0.2">
      <c r="E635"/>
      <c r="F635"/>
      <c r="G635"/>
      <c r="H635"/>
      <c r="J635"/>
    </row>
    <row r="636" spans="5:10" x14ac:dyDescent="0.2">
      <c r="E636"/>
      <c r="F636"/>
      <c r="G636"/>
      <c r="H636"/>
      <c r="J636"/>
    </row>
    <row r="637" spans="5:10" x14ac:dyDescent="0.2">
      <c r="E637"/>
      <c r="F637"/>
      <c r="G637"/>
      <c r="H637"/>
      <c r="J637"/>
    </row>
    <row r="638" spans="5:10" x14ac:dyDescent="0.2">
      <c r="E638"/>
      <c r="F638"/>
      <c r="G638"/>
      <c r="H638"/>
      <c r="J638"/>
    </row>
    <row r="639" spans="5:10" x14ac:dyDescent="0.2">
      <c r="E639"/>
      <c r="F639"/>
      <c r="G639"/>
      <c r="H639"/>
      <c r="J639"/>
    </row>
    <row r="640" spans="5:10" x14ac:dyDescent="0.2">
      <c r="E640"/>
      <c r="F640"/>
      <c r="G640"/>
      <c r="H640"/>
      <c r="J640"/>
    </row>
    <row r="641" spans="5:10" x14ac:dyDescent="0.2">
      <c r="E641"/>
      <c r="F641"/>
      <c r="G641"/>
      <c r="H641"/>
      <c r="J641"/>
    </row>
    <row r="642" spans="5:10" x14ac:dyDescent="0.2">
      <c r="E642"/>
      <c r="F642"/>
      <c r="G642"/>
      <c r="H642"/>
      <c r="J642"/>
    </row>
    <row r="643" spans="5:10" x14ac:dyDescent="0.2">
      <c r="E643"/>
      <c r="F643"/>
      <c r="G643"/>
      <c r="H643"/>
      <c r="J643"/>
    </row>
    <row r="644" spans="5:10" x14ac:dyDescent="0.2">
      <c r="E644"/>
      <c r="F644"/>
      <c r="G644"/>
      <c r="H644"/>
      <c r="J644"/>
    </row>
    <row r="645" spans="5:10" x14ac:dyDescent="0.2">
      <c r="E645"/>
      <c r="F645"/>
      <c r="G645"/>
      <c r="H645"/>
      <c r="J645"/>
    </row>
    <row r="646" spans="5:10" x14ac:dyDescent="0.2">
      <c r="E646"/>
      <c r="F646"/>
      <c r="G646"/>
      <c r="H646"/>
      <c r="J646"/>
    </row>
    <row r="647" spans="5:10" x14ac:dyDescent="0.2">
      <c r="E647"/>
      <c r="F647"/>
      <c r="G647"/>
      <c r="H647"/>
      <c r="J647"/>
    </row>
    <row r="648" spans="5:10" x14ac:dyDescent="0.2">
      <c r="E648"/>
      <c r="F648"/>
      <c r="G648"/>
      <c r="H648"/>
      <c r="J648"/>
    </row>
    <row r="649" spans="5:10" x14ac:dyDescent="0.2">
      <c r="E649"/>
      <c r="F649"/>
      <c r="G649"/>
      <c r="H649"/>
      <c r="J649"/>
    </row>
    <row r="650" spans="5:10" x14ac:dyDescent="0.2">
      <c r="E650"/>
      <c r="F650"/>
      <c r="G650"/>
      <c r="H650"/>
      <c r="J650"/>
    </row>
    <row r="651" spans="5:10" x14ac:dyDescent="0.2">
      <c r="E651"/>
      <c r="F651"/>
      <c r="G651"/>
      <c r="H651"/>
      <c r="J651"/>
    </row>
    <row r="652" spans="5:10" x14ac:dyDescent="0.2">
      <c r="E652"/>
      <c r="F652"/>
      <c r="G652"/>
      <c r="H652"/>
      <c r="J652"/>
    </row>
    <row r="653" spans="5:10" x14ac:dyDescent="0.2">
      <c r="E653"/>
      <c r="F653"/>
      <c r="G653"/>
      <c r="H653"/>
      <c r="J653"/>
    </row>
    <row r="654" spans="5:10" x14ac:dyDescent="0.2">
      <c r="E654"/>
      <c r="F654"/>
      <c r="G654"/>
      <c r="H654"/>
      <c r="J654"/>
    </row>
    <row r="655" spans="5:10" x14ac:dyDescent="0.2">
      <c r="E655"/>
      <c r="F655"/>
      <c r="G655"/>
      <c r="H655"/>
      <c r="J655"/>
    </row>
    <row r="656" spans="5:10" x14ac:dyDescent="0.2">
      <c r="E656"/>
      <c r="F656"/>
      <c r="G656"/>
      <c r="H656"/>
      <c r="J656"/>
    </row>
    <row r="657" spans="5:10" x14ac:dyDescent="0.2">
      <c r="E657"/>
      <c r="F657"/>
      <c r="G657"/>
      <c r="H657"/>
      <c r="J657"/>
    </row>
    <row r="658" spans="5:10" x14ac:dyDescent="0.2">
      <c r="E658"/>
      <c r="F658"/>
      <c r="G658"/>
      <c r="H658"/>
      <c r="J658"/>
    </row>
    <row r="659" spans="5:10" x14ac:dyDescent="0.2">
      <c r="E659"/>
      <c r="F659"/>
      <c r="G659"/>
      <c r="H659"/>
      <c r="J659"/>
    </row>
    <row r="660" spans="5:10" x14ac:dyDescent="0.2">
      <c r="E660"/>
      <c r="F660"/>
      <c r="G660"/>
      <c r="H660"/>
      <c r="J660"/>
    </row>
    <row r="661" spans="5:10" x14ac:dyDescent="0.2">
      <c r="E661"/>
      <c r="F661"/>
      <c r="G661"/>
      <c r="H661"/>
      <c r="J661"/>
    </row>
    <row r="662" spans="5:10" x14ac:dyDescent="0.2">
      <c r="E662"/>
      <c r="F662"/>
      <c r="G662"/>
      <c r="H662"/>
      <c r="J662"/>
    </row>
    <row r="663" spans="5:10" x14ac:dyDescent="0.2">
      <c r="E663"/>
      <c r="F663"/>
      <c r="G663"/>
      <c r="H663"/>
      <c r="J663"/>
    </row>
    <row r="664" spans="5:10" x14ac:dyDescent="0.2">
      <c r="E664"/>
      <c r="F664"/>
      <c r="G664"/>
      <c r="H664"/>
      <c r="J664"/>
    </row>
    <row r="665" spans="5:10" x14ac:dyDescent="0.2">
      <c r="E665"/>
      <c r="F665"/>
      <c r="G665"/>
      <c r="H665"/>
      <c r="J665"/>
    </row>
    <row r="666" spans="5:10" x14ac:dyDescent="0.2">
      <c r="E666"/>
      <c r="F666"/>
      <c r="G666"/>
      <c r="H666"/>
      <c r="J666"/>
    </row>
    <row r="667" spans="5:10" x14ac:dyDescent="0.2">
      <c r="E667"/>
      <c r="F667"/>
      <c r="G667"/>
      <c r="H667"/>
      <c r="J667"/>
    </row>
    <row r="668" spans="5:10" x14ac:dyDescent="0.2">
      <c r="E668"/>
      <c r="F668"/>
      <c r="G668"/>
      <c r="H668"/>
      <c r="J668"/>
    </row>
    <row r="669" spans="5:10" x14ac:dyDescent="0.2">
      <c r="E669"/>
      <c r="F669"/>
      <c r="G669"/>
      <c r="H669"/>
      <c r="J669"/>
    </row>
    <row r="670" spans="5:10" x14ac:dyDescent="0.2">
      <c r="E670"/>
      <c r="F670"/>
      <c r="G670"/>
      <c r="H670"/>
      <c r="J670"/>
    </row>
    <row r="671" spans="5:10" x14ac:dyDescent="0.2">
      <c r="E671"/>
      <c r="F671"/>
      <c r="G671"/>
      <c r="H671"/>
      <c r="J671"/>
    </row>
    <row r="672" spans="5:10" x14ac:dyDescent="0.2">
      <c r="E672"/>
      <c r="F672"/>
      <c r="G672"/>
      <c r="H672"/>
      <c r="J672"/>
    </row>
    <row r="673" spans="5:10" x14ac:dyDescent="0.2">
      <c r="E673"/>
      <c r="F673"/>
      <c r="G673"/>
      <c r="H673"/>
      <c r="J673"/>
    </row>
    <row r="674" spans="5:10" x14ac:dyDescent="0.2">
      <c r="E674"/>
      <c r="F674"/>
      <c r="G674"/>
      <c r="H674"/>
      <c r="J674"/>
    </row>
    <row r="675" spans="5:10" x14ac:dyDescent="0.2">
      <c r="E675"/>
      <c r="F675"/>
      <c r="G675"/>
      <c r="H675"/>
      <c r="J675"/>
    </row>
    <row r="676" spans="5:10" x14ac:dyDescent="0.2">
      <c r="E676"/>
      <c r="F676"/>
      <c r="G676"/>
      <c r="H676"/>
      <c r="J676"/>
    </row>
    <row r="677" spans="5:10" x14ac:dyDescent="0.2">
      <c r="E677"/>
      <c r="F677"/>
      <c r="G677"/>
      <c r="H677"/>
      <c r="J677"/>
    </row>
    <row r="678" spans="5:10" x14ac:dyDescent="0.2">
      <c r="E678"/>
      <c r="F678"/>
      <c r="G678"/>
      <c r="H678"/>
      <c r="J678"/>
    </row>
    <row r="679" spans="5:10" x14ac:dyDescent="0.2">
      <c r="E679"/>
      <c r="F679"/>
      <c r="G679"/>
      <c r="H679"/>
      <c r="J679"/>
    </row>
    <row r="680" spans="5:10" x14ac:dyDescent="0.2">
      <c r="E680"/>
      <c r="F680"/>
      <c r="G680"/>
      <c r="H680"/>
      <c r="J680"/>
    </row>
    <row r="681" spans="5:10" x14ac:dyDescent="0.2">
      <c r="E681"/>
      <c r="F681"/>
      <c r="G681"/>
      <c r="H681"/>
      <c r="J681"/>
    </row>
    <row r="682" spans="5:10" x14ac:dyDescent="0.2">
      <c r="E682"/>
      <c r="F682"/>
      <c r="G682"/>
      <c r="H682"/>
      <c r="J682"/>
    </row>
    <row r="683" spans="5:10" x14ac:dyDescent="0.2">
      <c r="E683"/>
      <c r="F683"/>
      <c r="G683"/>
      <c r="H683"/>
      <c r="J683"/>
    </row>
    <row r="684" spans="5:10" x14ac:dyDescent="0.2">
      <c r="E684"/>
      <c r="F684"/>
      <c r="G684"/>
      <c r="H684"/>
      <c r="J684"/>
    </row>
    <row r="685" spans="5:10" x14ac:dyDescent="0.2">
      <c r="E685"/>
      <c r="F685"/>
      <c r="G685"/>
      <c r="H685"/>
      <c r="J685"/>
    </row>
    <row r="686" spans="5:10" x14ac:dyDescent="0.2">
      <c r="E686"/>
      <c r="F686"/>
      <c r="G686"/>
      <c r="H686"/>
      <c r="J686"/>
    </row>
    <row r="687" spans="5:10" x14ac:dyDescent="0.2">
      <c r="E687"/>
      <c r="F687"/>
      <c r="G687"/>
      <c r="H687"/>
      <c r="J687"/>
    </row>
    <row r="688" spans="5:10" x14ac:dyDescent="0.2">
      <c r="E688"/>
      <c r="F688"/>
      <c r="G688"/>
      <c r="H688"/>
      <c r="J688"/>
    </row>
    <row r="689" spans="5:10" x14ac:dyDescent="0.2">
      <c r="E689"/>
      <c r="F689"/>
      <c r="G689"/>
      <c r="H689"/>
      <c r="J689"/>
    </row>
    <row r="690" spans="5:10" x14ac:dyDescent="0.2">
      <c r="E690"/>
      <c r="F690"/>
      <c r="G690"/>
      <c r="H690"/>
      <c r="J690"/>
    </row>
    <row r="691" spans="5:10" x14ac:dyDescent="0.2">
      <c r="E691"/>
      <c r="F691"/>
      <c r="G691"/>
      <c r="H691"/>
      <c r="J691"/>
    </row>
    <row r="692" spans="5:10" x14ac:dyDescent="0.2">
      <c r="E692"/>
      <c r="F692"/>
      <c r="G692"/>
      <c r="H692"/>
      <c r="J692"/>
    </row>
    <row r="693" spans="5:10" x14ac:dyDescent="0.2">
      <c r="E693"/>
      <c r="F693"/>
      <c r="G693"/>
      <c r="H693"/>
      <c r="J693"/>
    </row>
    <row r="694" spans="5:10" x14ac:dyDescent="0.2">
      <c r="E694"/>
      <c r="F694"/>
      <c r="G694"/>
      <c r="H694"/>
      <c r="J694"/>
    </row>
    <row r="695" spans="5:10" x14ac:dyDescent="0.2">
      <c r="E695"/>
      <c r="F695"/>
      <c r="G695"/>
      <c r="H695"/>
      <c r="J695"/>
    </row>
    <row r="696" spans="5:10" x14ac:dyDescent="0.2">
      <c r="E696"/>
      <c r="F696"/>
      <c r="G696"/>
      <c r="H696"/>
      <c r="J696"/>
    </row>
    <row r="697" spans="5:10" x14ac:dyDescent="0.2">
      <c r="E697"/>
      <c r="F697"/>
      <c r="G697"/>
      <c r="H697"/>
      <c r="J697"/>
    </row>
    <row r="698" spans="5:10" x14ac:dyDescent="0.2">
      <c r="E698"/>
      <c r="F698"/>
      <c r="G698"/>
      <c r="H698"/>
      <c r="J698"/>
    </row>
    <row r="699" spans="5:10" x14ac:dyDescent="0.2">
      <c r="E699"/>
      <c r="F699"/>
      <c r="G699"/>
      <c r="H699"/>
      <c r="J699"/>
    </row>
    <row r="700" spans="5:10" x14ac:dyDescent="0.2">
      <c r="E700"/>
      <c r="F700"/>
      <c r="G700"/>
      <c r="H700"/>
      <c r="J700"/>
    </row>
    <row r="701" spans="5:10" x14ac:dyDescent="0.2">
      <c r="E701"/>
      <c r="F701"/>
      <c r="G701"/>
      <c r="H701"/>
      <c r="J701"/>
    </row>
    <row r="702" spans="5:10" x14ac:dyDescent="0.2">
      <c r="E702"/>
      <c r="F702"/>
      <c r="G702"/>
      <c r="H702"/>
      <c r="J702"/>
    </row>
    <row r="703" spans="5:10" x14ac:dyDescent="0.2">
      <c r="E703"/>
      <c r="F703"/>
      <c r="G703"/>
      <c r="H703"/>
      <c r="J703"/>
    </row>
    <row r="704" spans="5:10" x14ac:dyDescent="0.2">
      <c r="E704"/>
      <c r="F704"/>
      <c r="G704"/>
      <c r="H704"/>
      <c r="J704"/>
    </row>
    <row r="705" spans="5:10" x14ac:dyDescent="0.2">
      <c r="E705"/>
      <c r="F705"/>
      <c r="G705"/>
      <c r="H705"/>
      <c r="J705"/>
    </row>
    <row r="706" spans="5:10" x14ac:dyDescent="0.2">
      <c r="E706"/>
      <c r="F706"/>
      <c r="G706"/>
      <c r="H706"/>
      <c r="J706"/>
    </row>
    <row r="707" spans="5:10" x14ac:dyDescent="0.2">
      <c r="E707"/>
      <c r="F707"/>
      <c r="G707"/>
      <c r="H707"/>
      <c r="J707"/>
    </row>
    <row r="708" spans="5:10" x14ac:dyDescent="0.2">
      <c r="E708"/>
      <c r="F708"/>
      <c r="G708"/>
      <c r="H708"/>
      <c r="J708"/>
    </row>
    <row r="709" spans="5:10" x14ac:dyDescent="0.2">
      <c r="E709"/>
      <c r="F709"/>
      <c r="G709"/>
      <c r="H709"/>
      <c r="J709"/>
    </row>
    <row r="710" spans="5:10" x14ac:dyDescent="0.2">
      <c r="E710"/>
      <c r="F710"/>
      <c r="G710"/>
      <c r="H710"/>
      <c r="J710"/>
    </row>
    <row r="711" spans="5:10" x14ac:dyDescent="0.2">
      <c r="E711"/>
      <c r="F711"/>
      <c r="G711"/>
      <c r="H711"/>
      <c r="J711"/>
    </row>
    <row r="712" spans="5:10" x14ac:dyDescent="0.2">
      <c r="E712"/>
      <c r="F712"/>
      <c r="G712"/>
      <c r="H712"/>
      <c r="J712"/>
    </row>
    <row r="713" spans="5:10" x14ac:dyDescent="0.2">
      <c r="E713"/>
      <c r="F713"/>
      <c r="G713"/>
      <c r="H713"/>
      <c r="J713"/>
    </row>
    <row r="714" spans="5:10" x14ac:dyDescent="0.2">
      <c r="E714"/>
      <c r="F714"/>
      <c r="G714"/>
      <c r="H714"/>
      <c r="J714"/>
    </row>
    <row r="715" spans="5:10" x14ac:dyDescent="0.2">
      <c r="E715"/>
      <c r="F715"/>
      <c r="G715"/>
      <c r="H715"/>
      <c r="J715"/>
    </row>
    <row r="716" spans="5:10" x14ac:dyDescent="0.2">
      <c r="E716"/>
      <c r="F716"/>
      <c r="G716"/>
      <c r="H716"/>
      <c r="J716"/>
    </row>
    <row r="717" spans="5:10" x14ac:dyDescent="0.2">
      <c r="E717"/>
      <c r="F717"/>
      <c r="G717"/>
      <c r="H717"/>
      <c r="J717"/>
    </row>
    <row r="718" spans="5:10" x14ac:dyDescent="0.2">
      <c r="E718"/>
      <c r="F718"/>
      <c r="G718"/>
      <c r="H718"/>
      <c r="J718"/>
    </row>
    <row r="719" spans="5:10" x14ac:dyDescent="0.2">
      <c r="E719"/>
      <c r="F719"/>
      <c r="G719"/>
      <c r="H719"/>
      <c r="J719"/>
    </row>
    <row r="720" spans="5:10" x14ac:dyDescent="0.2">
      <c r="E720"/>
      <c r="F720"/>
      <c r="G720"/>
      <c r="H720"/>
      <c r="J720"/>
    </row>
    <row r="721" spans="5:10" x14ac:dyDescent="0.2">
      <c r="E721"/>
      <c r="F721"/>
      <c r="G721"/>
      <c r="H721"/>
      <c r="J721"/>
    </row>
    <row r="722" spans="5:10" x14ac:dyDescent="0.2">
      <c r="E722"/>
      <c r="F722"/>
      <c r="G722"/>
      <c r="H722"/>
      <c r="J722"/>
    </row>
    <row r="723" spans="5:10" x14ac:dyDescent="0.2">
      <c r="E723"/>
      <c r="F723"/>
      <c r="G723"/>
      <c r="H723"/>
      <c r="J723"/>
    </row>
    <row r="724" spans="5:10" x14ac:dyDescent="0.2">
      <c r="E724"/>
      <c r="F724"/>
      <c r="G724"/>
      <c r="H724"/>
      <c r="J724"/>
    </row>
    <row r="725" spans="5:10" x14ac:dyDescent="0.2">
      <c r="E725"/>
      <c r="F725"/>
      <c r="G725"/>
      <c r="H725"/>
      <c r="J725"/>
    </row>
    <row r="726" spans="5:10" x14ac:dyDescent="0.2">
      <c r="E726"/>
      <c r="F726"/>
      <c r="G726"/>
      <c r="H726"/>
      <c r="J726"/>
    </row>
    <row r="727" spans="5:10" x14ac:dyDescent="0.2">
      <c r="E727"/>
      <c r="F727"/>
      <c r="G727"/>
      <c r="H727"/>
      <c r="J727"/>
    </row>
    <row r="728" spans="5:10" x14ac:dyDescent="0.2">
      <c r="E728"/>
      <c r="F728"/>
      <c r="G728"/>
      <c r="H728"/>
      <c r="J728"/>
    </row>
    <row r="729" spans="5:10" x14ac:dyDescent="0.2">
      <c r="E729"/>
      <c r="F729"/>
      <c r="G729"/>
      <c r="H729"/>
      <c r="J729"/>
    </row>
    <row r="730" spans="5:10" x14ac:dyDescent="0.2">
      <c r="E730"/>
      <c r="F730"/>
      <c r="G730"/>
      <c r="H730"/>
      <c r="J730"/>
    </row>
    <row r="731" spans="5:10" x14ac:dyDescent="0.2">
      <c r="E731"/>
      <c r="F731"/>
      <c r="G731"/>
      <c r="H731"/>
      <c r="J731"/>
    </row>
    <row r="732" spans="5:10" x14ac:dyDescent="0.2">
      <c r="E732"/>
      <c r="F732"/>
      <c r="G732"/>
      <c r="H732"/>
      <c r="J732"/>
    </row>
    <row r="733" spans="5:10" x14ac:dyDescent="0.2">
      <c r="E733"/>
      <c r="F733"/>
      <c r="G733"/>
      <c r="H733"/>
      <c r="J733"/>
    </row>
    <row r="734" spans="5:10" x14ac:dyDescent="0.2">
      <c r="E734"/>
      <c r="F734"/>
      <c r="G734"/>
      <c r="H734"/>
      <c r="J734"/>
    </row>
    <row r="735" spans="5:10" x14ac:dyDescent="0.2">
      <c r="E735"/>
      <c r="F735"/>
      <c r="G735"/>
      <c r="H735"/>
      <c r="J735"/>
    </row>
    <row r="736" spans="5:10" x14ac:dyDescent="0.2">
      <c r="E736"/>
      <c r="F736"/>
      <c r="G736"/>
      <c r="H736"/>
      <c r="J736"/>
    </row>
    <row r="737" spans="5:10" x14ac:dyDescent="0.2">
      <c r="E737"/>
      <c r="F737"/>
      <c r="G737"/>
      <c r="H737"/>
      <c r="J737"/>
    </row>
    <row r="738" spans="5:10" x14ac:dyDescent="0.2">
      <c r="E738"/>
      <c r="F738"/>
      <c r="G738"/>
      <c r="H738"/>
      <c r="J738"/>
    </row>
    <row r="739" spans="5:10" x14ac:dyDescent="0.2">
      <c r="E739"/>
      <c r="F739"/>
      <c r="G739"/>
      <c r="H739"/>
      <c r="J739"/>
    </row>
    <row r="740" spans="5:10" x14ac:dyDescent="0.2">
      <c r="E740"/>
      <c r="F740"/>
      <c r="G740"/>
      <c r="H740"/>
      <c r="J740"/>
    </row>
    <row r="741" spans="5:10" x14ac:dyDescent="0.2">
      <c r="E741"/>
      <c r="F741"/>
      <c r="G741"/>
      <c r="H741"/>
      <c r="J741"/>
    </row>
    <row r="742" spans="5:10" x14ac:dyDescent="0.2">
      <c r="E742"/>
      <c r="F742"/>
      <c r="G742"/>
      <c r="H742"/>
      <c r="J742"/>
    </row>
    <row r="743" spans="5:10" x14ac:dyDescent="0.2">
      <c r="E743"/>
      <c r="F743"/>
      <c r="G743"/>
      <c r="H743"/>
      <c r="J743"/>
    </row>
    <row r="744" spans="5:10" x14ac:dyDescent="0.2">
      <c r="E744"/>
      <c r="F744"/>
      <c r="G744"/>
      <c r="H744"/>
      <c r="J744"/>
    </row>
    <row r="745" spans="5:10" x14ac:dyDescent="0.2">
      <c r="E745"/>
      <c r="F745"/>
      <c r="G745"/>
      <c r="H745"/>
      <c r="J745"/>
    </row>
    <row r="746" spans="5:10" x14ac:dyDescent="0.2">
      <c r="E746"/>
      <c r="F746"/>
      <c r="G746"/>
      <c r="H746"/>
      <c r="J746"/>
    </row>
    <row r="747" spans="5:10" x14ac:dyDescent="0.2">
      <c r="E747"/>
      <c r="F747"/>
      <c r="G747"/>
      <c r="H747"/>
      <c r="J747"/>
    </row>
    <row r="748" spans="5:10" x14ac:dyDescent="0.2">
      <c r="E748"/>
      <c r="F748"/>
      <c r="G748"/>
      <c r="H748"/>
      <c r="J748"/>
    </row>
    <row r="749" spans="5:10" x14ac:dyDescent="0.2">
      <c r="E749"/>
      <c r="F749"/>
      <c r="G749"/>
      <c r="H749"/>
      <c r="J749"/>
    </row>
    <row r="750" spans="5:10" x14ac:dyDescent="0.2">
      <c r="E750"/>
      <c r="F750"/>
      <c r="G750"/>
      <c r="H750"/>
      <c r="J750"/>
    </row>
    <row r="751" spans="5:10" x14ac:dyDescent="0.2">
      <c r="E751"/>
      <c r="F751"/>
      <c r="G751"/>
      <c r="H751"/>
      <c r="J751"/>
    </row>
    <row r="752" spans="5:10" x14ac:dyDescent="0.2">
      <c r="E752"/>
      <c r="F752"/>
      <c r="G752"/>
      <c r="H752"/>
      <c r="J752"/>
    </row>
    <row r="753" spans="5:10" x14ac:dyDescent="0.2">
      <c r="E753"/>
      <c r="F753"/>
      <c r="G753"/>
      <c r="H753"/>
      <c r="J753"/>
    </row>
    <row r="754" spans="5:10" x14ac:dyDescent="0.2">
      <c r="E754"/>
      <c r="F754"/>
      <c r="G754"/>
      <c r="H754"/>
      <c r="J754"/>
    </row>
    <row r="755" spans="5:10" x14ac:dyDescent="0.2">
      <c r="E755"/>
      <c r="F755"/>
      <c r="G755"/>
      <c r="H755"/>
      <c r="J755"/>
    </row>
    <row r="756" spans="5:10" x14ac:dyDescent="0.2">
      <c r="E756"/>
      <c r="F756"/>
      <c r="G756"/>
      <c r="H756"/>
      <c r="J756"/>
    </row>
    <row r="757" spans="5:10" x14ac:dyDescent="0.2">
      <c r="E757"/>
      <c r="F757"/>
      <c r="G757"/>
      <c r="H757"/>
      <c r="J757"/>
    </row>
    <row r="758" spans="5:10" x14ac:dyDescent="0.2">
      <c r="E758"/>
      <c r="F758"/>
      <c r="G758"/>
      <c r="H758"/>
      <c r="J758"/>
    </row>
    <row r="759" spans="5:10" x14ac:dyDescent="0.2">
      <c r="E759"/>
      <c r="F759"/>
      <c r="G759"/>
      <c r="H759"/>
      <c r="J759"/>
    </row>
    <row r="760" spans="5:10" x14ac:dyDescent="0.2">
      <c r="E760"/>
      <c r="F760"/>
      <c r="G760"/>
      <c r="H760"/>
      <c r="J760"/>
    </row>
    <row r="761" spans="5:10" x14ac:dyDescent="0.2">
      <c r="E761"/>
      <c r="F761"/>
      <c r="G761"/>
      <c r="H761"/>
      <c r="J761"/>
    </row>
    <row r="762" spans="5:10" x14ac:dyDescent="0.2">
      <c r="E762"/>
      <c r="F762"/>
      <c r="G762"/>
      <c r="H762"/>
      <c r="J762"/>
    </row>
    <row r="763" spans="5:10" x14ac:dyDescent="0.2">
      <c r="E763"/>
      <c r="F763"/>
      <c r="G763"/>
      <c r="H763"/>
      <c r="J763"/>
    </row>
    <row r="764" spans="5:10" x14ac:dyDescent="0.2">
      <c r="E764"/>
      <c r="F764"/>
      <c r="G764"/>
      <c r="H764"/>
      <c r="J764"/>
    </row>
    <row r="765" spans="5:10" x14ac:dyDescent="0.2">
      <c r="E765"/>
      <c r="F765"/>
      <c r="G765"/>
      <c r="H765"/>
      <c r="J765"/>
    </row>
    <row r="766" spans="5:10" x14ac:dyDescent="0.2">
      <c r="E766"/>
      <c r="F766"/>
      <c r="G766"/>
      <c r="H766"/>
      <c r="J766"/>
    </row>
    <row r="767" spans="5:10" x14ac:dyDescent="0.2">
      <c r="E767"/>
      <c r="F767"/>
      <c r="G767"/>
      <c r="H767"/>
      <c r="J767"/>
    </row>
    <row r="768" spans="5:10" x14ac:dyDescent="0.2">
      <c r="E768"/>
      <c r="F768"/>
      <c r="G768"/>
      <c r="H768"/>
      <c r="J768"/>
    </row>
    <row r="769" spans="5:10" x14ac:dyDescent="0.2">
      <c r="E769"/>
      <c r="F769"/>
      <c r="G769"/>
      <c r="H769"/>
      <c r="J769"/>
    </row>
    <row r="770" spans="5:10" x14ac:dyDescent="0.2">
      <c r="E770"/>
      <c r="F770"/>
      <c r="G770"/>
      <c r="H770"/>
      <c r="J770"/>
    </row>
    <row r="771" spans="5:10" x14ac:dyDescent="0.2">
      <c r="E771"/>
      <c r="F771"/>
      <c r="G771"/>
      <c r="H771"/>
      <c r="J771"/>
    </row>
    <row r="772" spans="5:10" x14ac:dyDescent="0.2">
      <c r="E772"/>
      <c r="F772"/>
      <c r="G772"/>
      <c r="H772"/>
      <c r="J772"/>
    </row>
    <row r="773" spans="5:10" x14ac:dyDescent="0.2">
      <c r="E773"/>
      <c r="F773"/>
      <c r="G773"/>
      <c r="H773"/>
      <c r="J773"/>
    </row>
    <row r="774" spans="5:10" x14ac:dyDescent="0.2">
      <c r="E774"/>
      <c r="F774"/>
      <c r="G774"/>
      <c r="H774"/>
      <c r="J774"/>
    </row>
    <row r="775" spans="5:10" x14ac:dyDescent="0.2">
      <c r="E775"/>
      <c r="F775"/>
      <c r="G775"/>
      <c r="H775"/>
      <c r="J775"/>
    </row>
    <row r="776" spans="5:10" x14ac:dyDescent="0.2">
      <c r="E776"/>
      <c r="F776"/>
      <c r="G776"/>
      <c r="H776"/>
      <c r="J776"/>
    </row>
    <row r="777" spans="5:10" x14ac:dyDescent="0.2">
      <c r="E777"/>
      <c r="F777"/>
      <c r="G777"/>
      <c r="H777"/>
      <c r="J777"/>
    </row>
    <row r="778" spans="5:10" x14ac:dyDescent="0.2">
      <c r="E778"/>
      <c r="F778"/>
      <c r="G778"/>
      <c r="H778"/>
      <c r="J778"/>
    </row>
    <row r="779" spans="5:10" x14ac:dyDescent="0.2">
      <c r="E779"/>
      <c r="F779"/>
      <c r="G779"/>
      <c r="H779"/>
      <c r="J779"/>
    </row>
    <row r="780" spans="5:10" x14ac:dyDescent="0.2">
      <c r="E780"/>
      <c r="F780"/>
      <c r="G780"/>
      <c r="H780"/>
      <c r="J780"/>
    </row>
    <row r="781" spans="5:10" x14ac:dyDescent="0.2">
      <c r="E781"/>
      <c r="F781"/>
      <c r="G781"/>
      <c r="H781"/>
      <c r="J781"/>
    </row>
    <row r="782" spans="5:10" x14ac:dyDescent="0.2">
      <c r="E782"/>
      <c r="F782"/>
      <c r="G782"/>
      <c r="H782"/>
      <c r="J782"/>
    </row>
    <row r="783" spans="5:10" x14ac:dyDescent="0.2">
      <c r="E783"/>
      <c r="F783"/>
      <c r="G783"/>
      <c r="H783"/>
      <c r="J783"/>
    </row>
    <row r="784" spans="5:10" x14ac:dyDescent="0.2">
      <c r="E784"/>
      <c r="F784"/>
      <c r="G784"/>
      <c r="H784"/>
      <c r="J784"/>
    </row>
    <row r="785" spans="5:10" x14ac:dyDescent="0.2">
      <c r="E785"/>
      <c r="F785"/>
      <c r="G785"/>
      <c r="H785"/>
      <c r="J785"/>
    </row>
    <row r="786" spans="5:10" x14ac:dyDescent="0.2">
      <c r="E786"/>
      <c r="F786"/>
      <c r="G786"/>
      <c r="H786"/>
      <c r="J786"/>
    </row>
    <row r="787" spans="5:10" x14ac:dyDescent="0.2">
      <c r="E787"/>
      <c r="F787"/>
      <c r="G787"/>
      <c r="H787"/>
      <c r="J787"/>
    </row>
    <row r="788" spans="5:10" x14ac:dyDescent="0.2">
      <c r="E788"/>
      <c r="F788"/>
      <c r="G788"/>
      <c r="H788"/>
      <c r="J788"/>
    </row>
    <row r="789" spans="5:10" x14ac:dyDescent="0.2">
      <c r="E789"/>
      <c r="F789"/>
      <c r="G789"/>
      <c r="H789"/>
      <c r="J789"/>
    </row>
    <row r="790" spans="5:10" x14ac:dyDescent="0.2">
      <c r="E790"/>
      <c r="F790"/>
      <c r="G790"/>
      <c r="H790"/>
      <c r="J790"/>
    </row>
    <row r="791" spans="5:10" x14ac:dyDescent="0.2">
      <c r="E791"/>
      <c r="F791"/>
      <c r="G791"/>
      <c r="H791"/>
      <c r="J791"/>
    </row>
    <row r="792" spans="5:10" x14ac:dyDescent="0.2">
      <c r="E792"/>
      <c r="F792"/>
      <c r="G792"/>
      <c r="H792"/>
      <c r="J792"/>
    </row>
    <row r="793" spans="5:10" x14ac:dyDescent="0.2">
      <c r="E793"/>
      <c r="F793"/>
      <c r="G793"/>
      <c r="H793"/>
      <c r="J793"/>
    </row>
    <row r="794" spans="5:10" x14ac:dyDescent="0.2">
      <c r="E794"/>
      <c r="F794"/>
      <c r="G794"/>
      <c r="H794"/>
      <c r="J794"/>
    </row>
    <row r="795" spans="5:10" x14ac:dyDescent="0.2">
      <c r="E795"/>
      <c r="F795"/>
      <c r="G795"/>
      <c r="H795"/>
      <c r="J795"/>
    </row>
    <row r="796" spans="5:10" x14ac:dyDescent="0.2">
      <c r="E796"/>
      <c r="F796"/>
      <c r="G796"/>
      <c r="H796"/>
      <c r="J796"/>
    </row>
    <row r="797" spans="5:10" x14ac:dyDescent="0.2">
      <c r="E797"/>
      <c r="F797"/>
      <c r="G797"/>
      <c r="H797"/>
      <c r="J797"/>
    </row>
    <row r="798" spans="5:10" x14ac:dyDescent="0.2">
      <c r="E798"/>
      <c r="F798"/>
      <c r="G798"/>
      <c r="H798"/>
      <c r="J798"/>
    </row>
    <row r="799" spans="5:10" x14ac:dyDescent="0.2">
      <c r="E799"/>
      <c r="F799"/>
      <c r="G799"/>
      <c r="H799"/>
      <c r="J799"/>
    </row>
    <row r="800" spans="5:10" x14ac:dyDescent="0.2">
      <c r="E800"/>
      <c r="F800"/>
      <c r="G800"/>
      <c r="H800"/>
      <c r="J800"/>
    </row>
    <row r="801" spans="5:10" x14ac:dyDescent="0.2">
      <c r="E801"/>
      <c r="F801"/>
      <c r="G801"/>
      <c r="H801"/>
      <c r="J801"/>
    </row>
    <row r="802" spans="5:10" x14ac:dyDescent="0.2">
      <c r="E802"/>
      <c r="F802"/>
      <c r="G802"/>
      <c r="H802"/>
      <c r="J802"/>
    </row>
    <row r="803" spans="5:10" x14ac:dyDescent="0.2">
      <c r="E803"/>
      <c r="F803"/>
      <c r="G803"/>
      <c r="H803"/>
      <c r="J803"/>
    </row>
    <row r="804" spans="5:10" x14ac:dyDescent="0.2">
      <c r="E804"/>
      <c r="F804"/>
      <c r="G804"/>
      <c r="H804"/>
      <c r="J804"/>
    </row>
    <row r="805" spans="5:10" x14ac:dyDescent="0.2">
      <c r="E805"/>
      <c r="F805"/>
      <c r="G805"/>
      <c r="H805"/>
      <c r="J805"/>
    </row>
    <row r="806" spans="5:10" x14ac:dyDescent="0.2">
      <c r="E806"/>
      <c r="F806"/>
      <c r="G806"/>
      <c r="H806"/>
      <c r="J806"/>
    </row>
    <row r="807" spans="5:10" x14ac:dyDescent="0.2">
      <c r="E807"/>
      <c r="F807"/>
      <c r="G807"/>
      <c r="H807"/>
      <c r="J807"/>
    </row>
    <row r="808" spans="5:10" x14ac:dyDescent="0.2">
      <c r="E808"/>
      <c r="F808"/>
      <c r="G808"/>
      <c r="H808"/>
      <c r="J808"/>
    </row>
    <row r="809" spans="5:10" x14ac:dyDescent="0.2">
      <c r="E809"/>
      <c r="F809"/>
      <c r="G809"/>
      <c r="H809"/>
      <c r="J809"/>
    </row>
    <row r="810" spans="5:10" x14ac:dyDescent="0.2">
      <c r="E810"/>
      <c r="F810"/>
      <c r="G810"/>
      <c r="H810"/>
      <c r="J810"/>
    </row>
    <row r="811" spans="5:10" x14ac:dyDescent="0.2">
      <c r="E811"/>
      <c r="F811"/>
      <c r="G811"/>
      <c r="H811"/>
      <c r="J811"/>
    </row>
    <row r="812" spans="5:10" x14ac:dyDescent="0.2">
      <c r="E812"/>
      <c r="F812"/>
      <c r="G812"/>
      <c r="H812"/>
      <c r="J812"/>
    </row>
    <row r="813" spans="5:10" x14ac:dyDescent="0.2">
      <c r="E813"/>
      <c r="F813"/>
      <c r="G813"/>
      <c r="H813"/>
      <c r="J813"/>
    </row>
    <row r="814" spans="5:10" x14ac:dyDescent="0.2">
      <c r="E814"/>
      <c r="F814"/>
      <c r="G814"/>
      <c r="H814"/>
      <c r="J814"/>
    </row>
    <row r="815" spans="5:10" x14ac:dyDescent="0.2">
      <c r="E815"/>
      <c r="F815"/>
      <c r="G815"/>
      <c r="H815"/>
      <c r="J815"/>
    </row>
    <row r="816" spans="5:10" x14ac:dyDescent="0.2">
      <c r="E816"/>
      <c r="F816"/>
      <c r="G816"/>
      <c r="H816"/>
      <c r="J816"/>
    </row>
    <row r="817" spans="5:10" x14ac:dyDescent="0.2">
      <c r="E817"/>
      <c r="F817"/>
      <c r="G817"/>
      <c r="H817"/>
      <c r="J817"/>
    </row>
    <row r="818" spans="5:10" x14ac:dyDescent="0.2">
      <c r="E818"/>
      <c r="F818"/>
      <c r="G818"/>
      <c r="H818"/>
      <c r="J818"/>
    </row>
    <row r="819" spans="5:10" x14ac:dyDescent="0.2">
      <c r="E819"/>
      <c r="F819"/>
      <c r="G819"/>
      <c r="H819"/>
      <c r="J819"/>
    </row>
    <row r="820" spans="5:10" x14ac:dyDescent="0.2">
      <c r="E820"/>
      <c r="F820"/>
      <c r="G820"/>
      <c r="H820"/>
      <c r="J820"/>
    </row>
    <row r="821" spans="5:10" x14ac:dyDescent="0.2">
      <c r="E821"/>
      <c r="F821"/>
      <c r="G821"/>
      <c r="H821"/>
      <c r="J821"/>
    </row>
    <row r="822" spans="5:10" x14ac:dyDescent="0.2">
      <c r="E822"/>
      <c r="F822"/>
      <c r="G822"/>
      <c r="H822"/>
      <c r="J822"/>
    </row>
    <row r="823" spans="5:10" x14ac:dyDescent="0.2">
      <c r="E823"/>
      <c r="F823"/>
      <c r="G823"/>
      <c r="H823"/>
      <c r="J823"/>
    </row>
    <row r="824" spans="5:10" x14ac:dyDescent="0.2">
      <c r="E824"/>
      <c r="F824"/>
      <c r="G824"/>
      <c r="H824"/>
      <c r="J824"/>
    </row>
    <row r="825" spans="5:10" x14ac:dyDescent="0.2">
      <c r="E825"/>
      <c r="F825"/>
      <c r="G825"/>
      <c r="H825"/>
      <c r="J825"/>
    </row>
    <row r="826" spans="5:10" x14ac:dyDescent="0.2">
      <c r="E826"/>
      <c r="F826"/>
      <c r="G826"/>
      <c r="H826"/>
      <c r="J826"/>
    </row>
    <row r="827" spans="5:10" x14ac:dyDescent="0.2">
      <c r="E827"/>
      <c r="F827"/>
      <c r="G827"/>
      <c r="H827"/>
      <c r="J827"/>
    </row>
    <row r="828" spans="5:10" x14ac:dyDescent="0.2">
      <c r="E828"/>
      <c r="F828"/>
      <c r="G828"/>
      <c r="H828"/>
      <c r="J828"/>
    </row>
    <row r="829" spans="5:10" x14ac:dyDescent="0.2">
      <c r="E829"/>
      <c r="F829"/>
      <c r="G829"/>
      <c r="H829"/>
      <c r="J829"/>
    </row>
    <row r="830" spans="5:10" x14ac:dyDescent="0.2">
      <c r="E830"/>
      <c r="F830"/>
      <c r="G830"/>
      <c r="H830"/>
      <c r="J830"/>
    </row>
    <row r="831" spans="5:10" x14ac:dyDescent="0.2">
      <c r="E831"/>
      <c r="F831"/>
      <c r="G831"/>
      <c r="H831"/>
      <c r="J831"/>
    </row>
    <row r="832" spans="5:10" x14ac:dyDescent="0.2">
      <c r="E832"/>
      <c r="F832"/>
      <c r="G832"/>
      <c r="H832"/>
      <c r="J832"/>
    </row>
    <row r="833" spans="5:10" x14ac:dyDescent="0.2">
      <c r="E833"/>
      <c r="F833"/>
      <c r="G833"/>
      <c r="H833"/>
      <c r="J833"/>
    </row>
    <row r="834" spans="5:10" x14ac:dyDescent="0.2">
      <c r="E834"/>
      <c r="F834"/>
      <c r="G834"/>
      <c r="H834"/>
      <c r="J834"/>
    </row>
    <row r="835" spans="5:10" x14ac:dyDescent="0.2">
      <c r="E835"/>
      <c r="F835"/>
      <c r="G835"/>
      <c r="H835"/>
      <c r="J835"/>
    </row>
    <row r="836" spans="5:10" x14ac:dyDescent="0.2">
      <c r="E836"/>
      <c r="F836"/>
      <c r="G836"/>
      <c r="H836"/>
      <c r="J836"/>
    </row>
    <row r="837" spans="5:10" x14ac:dyDescent="0.2">
      <c r="E837"/>
      <c r="F837"/>
      <c r="G837"/>
      <c r="H837"/>
      <c r="J837"/>
    </row>
    <row r="838" spans="5:10" x14ac:dyDescent="0.2">
      <c r="E838"/>
      <c r="F838"/>
      <c r="G838"/>
      <c r="H838"/>
      <c r="J838"/>
    </row>
    <row r="839" spans="5:10" x14ac:dyDescent="0.2">
      <c r="E839"/>
      <c r="F839"/>
      <c r="G839"/>
      <c r="H839"/>
      <c r="J839"/>
    </row>
    <row r="840" spans="5:10" x14ac:dyDescent="0.2">
      <c r="E840"/>
      <c r="F840"/>
      <c r="G840"/>
      <c r="H840"/>
      <c r="J840"/>
    </row>
    <row r="841" spans="5:10" x14ac:dyDescent="0.2">
      <c r="E841"/>
      <c r="F841"/>
      <c r="G841"/>
      <c r="H841"/>
      <c r="J841"/>
    </row>
    <row r="842" spans="5:10" x14ac:dyDescent="0.2">
      <c r="E842"/>
      <c r="F842"/>
      <c r="G842"/>
      <c r="H842"/>
      <c r="J842"/>
    </row>
    <row r="843" spans="5:10" x14ac:dyDescent="0.2">
      <c r="E843"/>
      <c r="F843"/>
      <c r="G843"/>
      <c r="H843"/>
      <c r="J843"/>
    </row>
    <row r="844" spans="5:10" x14ac:dyDescent="0.2">
      <c r="E844"/>
      <c r="F844"/>
      <c r="G844"/>
      <c r="H844"/>
      <c r="J844"/>
    </row>
    <row r="845" spans="5:10" x14ac:dyDescent="0.2">
      <c r="E845"/>
      <c r="F845"/>
      <c r="G845"/>
      <c r="H845"/>
      <c r="J845"/>
    </row>
    <row r="846" spans="5:10" x14ac:dyDescent="0.2">
      <c r="E846"/>
      <c r="F846"/>
      <c r="G846"/>
      <c r="H846"/>
      <c r="J846"/>
    </row>
    <row r="847" spans="5:10" x14ac:dyDescent="0.2">
      <c r="E847"/>
      <c r="F847"/>
      <c r="G847"/>
      <c r="H847"/>
      <c r="J847"/>
    </row>
    <row r="848" spans="5:10" x14ac:dyDescent="0.2">
      <c r="E848"/>
      <c r="F848"/>
      <c r="G848"/>
      <c r="H848"/>
      <c r="J848"/>
    </row>
    <row r="849" spans="5:10" x14ac:dyDescent="0.2">
      <c r="E849"/>
      <c r="F849"/>
      <c r="G849"/>
      <c r="H849"/>
      <c r="J849"/>
    </row>
    <row r="850" spans="5:10" x14ac:dyDescent="0.2">
      <c r="E850"/>
      <c r="F850"/>
      <c r="G850"/>
      <c r="H850"/>
      <c r="J850"/>
    </row>
    <row r="851" spans="5:10" x14ac:dyDescent="0.2">
      <c r="E851"/>
      <c r="F851"/>
      <c r="G851"/>
      <c r="H851"/>
      <c r="J851"/>
    </row>
    <row r="852" spans="5:10" x14ac:dyDescent="0.2">
      <c r="E852"/>
      <c r="F852"/>
      <c r="G852"/>
      <c r="H852"/>
      <c r="J852"/>
    </row>
    <row r="853" spans="5:10" x14ac:dyDescent="0.2">
      <c r="E853"/>
      <c r="F853"/>
      <c r="G853"/>
      <c r="H853"/>
      <c r="J853"/>
    </row>
    <row r="854" spans="5:10" x14ac:dyDescent="0.2">
      <c r="E854"/>
      <c r="F854"/>
      <c r="G854"/>
      <c r="H854"/>
      <c r="J854"/>
    </row>
    <row r="855" spans="5:10" x14ac:dyDescent="0.2">
      <c r="E855"/>
      <c r="F855"/>
      <c r="G855"/>
      <c r="H855"/>
      <c r="J855"/>
    </row>
    <row r="856" spans="5:10" x14ac:dyDescent="0.2">
      <c r="E856"/>
      <c r="F856"/>
      <c r="G856"/>
      <c r="H856"/>
      <c r="J856"/>
    </row>
    <row r="857" spans="5:10" x14ac:dyDescent="0.2">
      <c r="E857"/>
      <c r="F857"/>
      <c r="G857"/>
      <c r="H857"/>
      <c r="J857"/>
    </row>
    <row r="858" spans="5:10" x14ac:dyDescent="0.2">
      <c r="E858"/>
      <c r="F858"/>
      <c r="G858"/>
      <c r="H858"/>
      <c r="J858"/>
    </row>
    <row r="859" spans="5:10" x14ac:dyDescent="0.2">
      <c r="E859"/>
      <c r="F859"/>
      <c r="G859"/>
      <c r="H859"/>
      <c r="J859"/>
    </row>
    <row r="860" spans="5:10" x14ac:dyDescent="0.2">
      <c r="E860"/>
      <c r="F860"/>
      <c r="G860"/>
      <c r="H860"/>
      <c r="J860"/>
    </row>
    <row r="861" spans="5:10" x14ac:dyDescent="0.2">
      <c r="E861"/>
      <c r="F861"/>
      <c r="G861"/>
      <c r="H861"/>
      <c r="J861"/>
    </row>
    <row r="862" spans="5:10" x14ac:dyDescent="0.2">
      <c r="E862"/>
      <c r="F862"/>
      <c r="G862"/>
      <c r="H862"/>
      <c r="J862"/>
    </row>
    <row r="863" spans="5:10" x14ac:dyDescent="0.2">
      <c r="E863"/>
      <c r="F863"/>
      <c r="G863"/>
      <c r="H863"/>
      <c r="J863"/>
    </row>
    <row r="864" spans="5:10" x14ac:dyDescent="0.2">
      <c r="E864"/>
      <c r="F864"/>
      <c r="G864"/>
      <c r="H864"/>
      <c r="J864"/>
    </row>
    <row r="865" spans="5:10" x14ac:dyDescent="0.2">
      <c r="E865"/>
      <c r="F865"/>
      <c r="G865"/>
      <c r="H865"/>
      <c r="J865"/>
    </row>
    <row r="866" spans="5:10" x14ac:dyDescent="0.2">
      <c r="E866"/>
      <c r="F866"/>
      <c r="G866"/>
      <c r="H866"/>
      <c r="J866"/>
    </row>
    <row r="867" spans="5:10" x14ac:dyDescent="0.2">
      <c r="E867"/>
      <c r="F867"/>
      <c r="G867"/>
      <c r="H867"/>
      <c r="J867"/>
    </row>
    <row r="868" spans="5:10" x14ac:dyDescent="0.2">
      <c r="E868"/>
      <c r="F868"/>
      <c r="G868"/>
      <c r="H868"/>
      <c r="J868"/>
    </row>
    <row r="869" spans="5:10" x14ac:dyDescent="0.2">
      <c r="E869"/>
      <c r="F869"/>
      <c r="G869"/>
      <c r="H869"/>
      <c r="J869"/>
    </row>
    <row r="870" spans="5:10" x14ac:dyDescent="0.2">
      <c r="E870"/>
      <c r="F870"/>
      <c r="G870"/>
      <c r="H870"/>
      <c r="J870"/>
    </row>
    <row r="871" spans="5:10" x14ac:dyDescent="0.2">
      <c r="E871"/>
      <c r="F871"/>
      <c r="G871"/>
      <c r="H871"/>
      <c r="J871"/>
    </row>
    <row r="872" spans="5:10" x14ac:dyDescent="0.2">
      <c r="E872"/>
      <c r="F872"/>
      <c r="G872"/>
      <c r="H872"/>
      <c r="J872"/>
    </row>
    <row r="873" spans="5:10" x14ac:dyDescent="0.2">
      <c r="E873"/>
      <c r="F873"/>
      <c r="G873"/>
      <c r="H873"/>
      <c r="J873"/>
    </row>
    <row r="874" spans="5:10" x14ac:dyDescent="0.2">
      <c r="E874"/>
      <c r="F874"/>
      <c r="G874"/>
      <c r="H874"/>
      <c r="J874"/>
    </row>
    <row r="875" spans="5:10" x14ac:dyDescent="0.2">
      <c r="E875"/>
      <c r="F875"/>
      <c r="G875"/>
      <c r="H875"/>
      <c r="J875"/>
    </row>
    <row r="876" spans="5:10" x14ac:dyDescent="0.2">
      <c r="E876"/>
      <c r="F876"/>
      <c r="G876"/>
      <c r="H876"/>
      <c r="J876"/>
    </row>
    <row r="877" spans="5:10" x14ac:dyDescent="0.2">
      <c r="E877"/>
      <c r="F877"/>
      <c r="G877"/>
      <c r="H877"/>
      <c r="J877"/>
    </row>
    <row r="878" spans="5:10" x14ac:dyDescent="0.2">
      <c r="E878"/>
      <c r="F878"/>
      <c r="G878"/>
      <c r="H878"/>
      <c r="J878"/>
    </row>
    <row r="879" spans="5:10" x14ac:dyDescent="0.2">
      <c r="E879"/>
      <c r="F879"/>
      <c r="G879"/>
      <c r="H879"/>
      <c r="J879"/>
    </row>
    <row r="880" spans="5:10" x14ac:dyDescent="0.2">
      <c r="E880"/>
      <c r="F880"/>
      <c r="G880"/>
      <c r="H880"/>
      <c r="J880"/>
    </row>
    <row r="881" spans="5:10" x14ac:dyDescent="0.2">
      <c r="E881"/>
      <c r="F881"/>
      <c r="G881"/>
      <c r="H881"/>
      <c r="J881"/>
    </row>
    <row r="882" spans="5:10" x14ac:dyDescent="0.2">
      <c r="E882"/>
      <c r="F882"/>
      <c r="G882"/>
      <c r="H882"/>
      <c r="J882"/>
    </row>
    <row r="883" spans="5:10" x14ac:dyDescent="0.2">
      <c r="E883"/>
      <c r="F883"/>
      <c r="G883"/>
      <c r="H883"/>
      <c r="J883"/>
    </row>
    <row r="884" spans="5:10" x14ac:dyDescent="0.2">
      <c r="E884"/>
      <c r="F884"/>
      <c r="G884"/>
      <c r="H884"/>
      <c r="J884"/>
    </row>
    <row r="885" spans="5:10" x14ac:dyDescent="0.2">
      <c r="E885"/>
      <c r="F885"/>
      <c r="G885"/>
      <c r="H885"/>
      <c r="J885"/>
    </row>
    <row r="886" spans="5:10" x14ac:dyDescent="0.2">
      <c r="E886"/>
      <c r="F886"/>
      <c r="G886"/>
      <c r="H886"/>
      <c r="J886"/>
    </row>
    <row r="887" spans="5:10" x14ac:dyDescent="0.2">
      <c r="E887"/>
      <c r="F887"/>
      <c r="G887"/>
      <c r="H887"/>
      <c r="J887"/>
    </row>
    <row r="888" spans="5:10" x14ac:dyDescent="0.2">
      <c r="E888"/>
      <c r="F888"/>
      <c r="G888"/>
      <c r="H888"/>
      <c r="J888"/>
    </row>
    <row r="889" spans="5:10" x14ac:dyDescent="0.2">
      <c r="E889"/>
      <c r="F889"/>
      <c r="G889"/>
      <c r="H889"/>
      <c r="J889"/>
    </row>
    <row r="890" spans="5:10" x14ac:dyDescent="0.2">
      <c r="E890"/>
      <c r="F890"/>
      <c r="G890"/>
      <c r="H890"/>
      <c r="J890"/>
    </row>
    <row r="891" spans="5:10" x14ac:dyDescent="0.2">
      <c r="E891"/>
      <c r="F891"/>
      <c r="G891"/>
      <c r="H891"/>
      <c r="J891"/>
    </row>
    <row r="892" spans="5:10" x14ac:dyDescent="0.2">
      <c r="E892"/>
      <c r="F892"/>
      <c r="G892"/>
      <c r="H892"/>
      <c r="J892"/>
    </row>
    <row r="893" spans="5:10" x14ac:dyDescent="0.2">
      <c r="E893"/>
      <c r="F893"/>
      <c r="G893"/>
      <c r="H893"/>
      <c r="J893"/>
    </row>
    <row r="894" spans="5:10" x14ac:dyDescent="0.2">
      <c r="E894"/>
      <c r="F894"/>
      <c r="G894"/>
      <c r="H894"/>
      <c r="J894"/>
    </row>
    <row r="895" spans="5:10" x14ac:dyDescent="0.2">
      <c r="E895"/>
      <c r="F895"/>
      <c r="G895"/>
      <c r="H895"/>
      <c r="J895"/>
    </row>
    <row r="896" spans="5:10" x14ac:dyDescent="0.2">
      <c r="E896"/>
      <c r="F896"/>
      <c r="G896"/>
      <c r="H896"/>
      <c r="J896"/>
    </row>
    <row r="897" spans="5:10" x14ac:dyDescent="0.2">
      <c r="E897"/>
      <c r="F897"/>
      <c r="G897"/>
      <c r="H897"/>
      <c r="J897"/>
    </row>
    <row r="898" spans="5:10" x14ac:dyDescent="0.2">
      <c r="E898"/>
      <c r="F898"/>
      <c r="G898"/>
      <c r="H898"/>
      <c r="J898"/>
    </row>
    <row r="899" spans="5:10" x14ac:dyDescent="0.2">
      <c r="E899"/>
      <c r="F899"/>
      <c r="G899"/>
      <c r="H899"/>
      <c r="J899"/>
    </row>
    <row r="900" spans="5:10" x14ac:dyDescent="0.2">
      <c r="E900"/>
      <c r="F900"/>
      <c r="G900"/>
      <c r="H900"/>
      <c r="J900"/>
    </row>
    <row r="901" spans="5:10" x14ac:dyDescent="0.2">
      <c r="E901"/>
      <c r="F901"/>
      <c r="G901"/>
      <c r="H901"/>
      <c r="J901"/>
    </row>
    <row r="902" spans="5:10" x14ac:dyDescent="0.2">
      <c r="E902"/>
      <c r="F902"/>
      <c r="G902"/>
      <c r="H902"/>
      <c r="J902"/>
    </row>
    <row r="903" spans="5:10" x14ac:dyDescent="0.2">
      <c r="E903"/>
      <c r="F903"/>
      <c r="G903"/>
      <c r="H903"/>
      <c r="J903"/>
    </row>
    <row r="904" spans="5:10" x14ac:dyDescent="0.2">
      <c r="E904"/>
      <c r="F904"/>
      <c r="G904"/>
      <c r="H904"/>
      <c r="J904"/>
    </row>
    <row r="905" spans="5:10" x14ac:dyDescent="0.2">
      <c r="E905"/>
      <c r="F905"/>
      <c r="G905"/>
      <c r="H905"/>
      <c r="J905"/>
    </row>
    <row r="906" spans="5:10" x14ac:dyDescent="0.2">
      <c r="E906"/>
      <c r="F906"/>
      <c r="G906"/>
      <c r="H906"/>
      <c r="J906"/>
    </row>
    <row r="907" spans="5:10" x14ac:dyDescent="0.2">
      <c r="E907"/>
      <c r="F907"/>
      <c r="G907"/>
      <c r="H907"/>
      <c r="J907"/>
    </row>
    <row r="908" spans="5:10" x14ac:dyDescent="0.2">
      <c r="E908"/>
      <c r="F908"/>
      <c r="G908"/>
      <c r="H908"/>
      <c r="J908"/>
    </row>
    <row r="909" spans="5:10" x14ac:dyDescent="0.2">
      <c r="E909"/>
      <c r="F909"/>
      <c r="G909"/>
      <c r="H909"/>
      <c r="J909"/>
    </row>
    <row r="910" spans="5:10" x14ac:dyDescent="0.2">
      <c r="E910"/>
      <c r="F910"/>
      <c r="G910"/>
      <c r="H910"/>
      <c r="J910"/>
    </row>
    <row r="911" spans="5:10" x14ac:dyDescent="0.2">
      <c r="E911"/>
      <c r="F911"/>
      <c r="G911"/>
      <c r="H911"/>
      <c r="J911"/>
    </row>
    <row r="912" spans="5:10" x14ac:dyDescent="0.2">
      <c r="E912"/>
      <c r="F912"/>
      <c r="G912"/>
      <c r="H912"/>
      <c r="J912"/>
    </row>
    <row r="913" spans="5:10" x14ac:dyDescent="0.2">
      <c r="E913"/>
      <c r="F913"/>
      <c r="G913"/>
      <c r="H913"/>
      <c r="J913"/>
    </row>
    <row r="914" spans="5:10" x14ac:dyDescent="0.2">
      <c r="E914"/>
      <c r="F914"/>
      <c r="G914"/>
      <c r="H914"/>
      <c r="J914"/>
    </row>
    <row r="915" spans="5:10" x14ac:dyDescent="0.2">
      <c r="E915"/>
      <c r="F915"/>
      <c r="G915"/>
      <c r="H915"/>
      <c r="J915"/>
    </row>
    <row r="916" spans="5:10" x14ac:dyDescent="0.2">
      <c r="E916"/>
      <c r="F916"/>
      <c r="G916"/>
      <c r="H916"/>
      <c r="J916"/>
    </row>
    <row r="917" spans="5:10" x14ac:dyDescent="0.2">
      <c r="E917"/>
      <c r="F917"/>
      <c r="G917"/>
      <c r="H917"/>
      <c r="J917"/>
    </row>
    <row r="918" spans="5:10" x14ac:dyDescent="0.2">
      <c r="E918"/>
      <c r="F918"/>
      <c r="G918"/>
      <c r="H918"/>
      <c r="J918"/>
    </row>
    <row r="919" spans="5:10" x14ac:dyDescent="0.2">
      <c r="E919"/>
      <c r="F919"/>
      <c r="G919"/>
      <c r="H919"/>
      <c r="J919"/>
    </row>
    <row r="920" spans="5:10" x14ac:dyDescent="0.2">
      <c r="E920"/>
      <c r="F920"/>
      <c r="G920"/>
      <c r="H920"/>
      <c r="J920"/>
    </row>
    <row r="921" spans="5:10" x14ac:dyDescent="0.2">
      <c r="E921"/>
      <c r="F921"/>
      <c r="G921"/>
      <c r="H921"/>
      <c r="J921"/>
    </row>
    <row r="922" spans="5:10" x14ac:dyDescent="0.2">
      <c r="E922"/>
      <c r="F922"/>
      <c r="G922"/>
      <c r="H922"/>
      <c r="J922"/>
    </row>
    <row r="923" spans="5:10" x14ac:dyDescent="0.2">
      <c r="E923"/>
      <c r="F923"/>
      <c r="G923"/>
      <c r="H923"/>
      <c r="J923"/>
    </row>
    <row r="924" spans="5:10" x14ac:dyDescent="0.2">
      <c r="E924"/>
      <c r="F924"/>
      <c r="G924"/>
      <c r="H924"/>
      <c r="J924"/>
    </row>
    <row r="925" spans="5:10" x14ac:dyDescent="0.2">
      <c r="E925"/>
      <c r="F925"/>
      <c r="G925"/>
      <c r="H925"/>
      <c r="J925"/>
    </row>
    <row r="926" spans="5:10" x14ac:dyDescent="0.2">
      <c r="E926"/>
      <c r="F926"/>
      <c r="G926"/>
      <c r="H926"/>
      <c r="J926"/>
    </row>
    <row r="927" spans="5:10" x14ac:dyDescent="0.2">
      <c r="E927"/>
      <c r="F927"/>
      <c r="G927"/>
      <c r="H927"/>
      <c r="J927"/>
    </row>
    <row r="928" spans="5:10" x14ac:dyDescent="0.2">
      <c r="E928"/>
      <c r="F928"/>
      <c r="G928"/>
      <c r="H928"/>
      <c r="J928"/>
    </row>
    <row r="929" spans="5:10" x14ac:dyDescent="0.2">
      <c r="E929"/>
      <c r="F929"/>
      <c r="G929"/>
      <c r="H929"/>
      <c r="J929"/>
    </row>
    <row r="930" spans="5:10" x14ac:dyDescent="0.2">
      <c r="E930"/>
      <c r="F930"/>
      <c r="G930"/>
      <c r="H930"/>
      <c r="J930"/>
    </row>
    <row r="931" spans="5:10" x14ac:dyDescent="0.2">
      <c r="E931"/>
      <c r="F931"/>
      <c r="G931"/>
      <c r="H931"/>
      <c r="J931"/>
    </row>
    <row r="932" spans="5:10" x14ac:dyDescent="0.2">
      <c r="E932"/>
      <c r="F932"/>
      <c r="G932"/>
      <c r="H932"/>
      <c r="J932"/>
    </row>
    <row r="933" spans="5:10" x14ac:dyDescent="0.2">
      <c r="E933"/>
      <c r="F933"/>
      <c r="G933"/>
      <c r="H933"/>
      <c r="J933"/>
    </row>
    <row r="934" spans="5:10" x14ac:dyDescent="0.2">
      <c r="E934"/>
      <c r="F934"/>
      <c r="G934"/>
      <c r="H934"/>
      <c r="J934"/>
    </row>
    <row r="935" spans="5:10" x14ac:dyDescent="0.2">
      <c r="E935"/>
      <c r="F935"/>
      <c r="G935"/>
      <c r="H935"/>
      <c r="J935"/>
    </row>
    <row r="936" spans="5:10" x14ac:dyDescent="0.2">
      <c r="E936"/>
      <c r="F936"/>
      <c r="G936"/>
      <c r="H936"/>
      <c r="J936"/>
    </row>
    <row r="937" spans="5:10" x14ac:dyDescent="0.2">
      <c r="E937"/>
      <c r="F937"/>
      <c r="G937"/>
      <c r="H937"/>
      <c r="J937"/>
    </row>
    <row r="938" spans="5:10" x14ac:dyDescent="0.2">
      <c r="E938"/>
      <c r="F938"/>
      <c r="G938"/>
      <c r="H938"/>
      <c r="J938"/>
    </row>
    <row r="939" spans="5:10" x14ac:dyDescent="0.2">
      <c r="E939"/>
      <c r="F939"/>
      <c r="G939"/>
      <c r="H939"/>
      <c r="J939"/>
    </row>
    <row r="940" spans="5:10" x14ac:dyDescent="0.2">
      <c r="E940"/>
      <c r="F940"/>
      <c r="G940"/>
      <c r="H940"/>
      <c r="J940"/>
    </row>
    <row r="941" spans="5:10" x14ac:dyDescent="0.2">
      <c r="E941"/>
      <c r="F941"/>
      <c r="G941"/>
      <c r="H941"/>
      <c r="J941"/>
    </row>
    <row r="942" spans="5:10" x14ac:dyDescent="0.2">
      <c r="E942"/>
      <c r="F942"/>
      <c r="G942"/>
      <c r="H942"/>
      <c r="J942"/>
    </row>
    <row r="943" spans="5:10" x14ac:dyDescent="0.2">
      <c r="E943"/>
      <c r="F943"/>
      <c r="G943"/>
      <c r="H943"/>
      <c r="J943"/>
    </row>
    <row r="944" spans="5:10" x14ac:dyDescent="0.2">
      <c r="E944"/>
      <c r="F944"/>
      <c r="G944"/>
      <c r="H944"/>
      <c r="J944"/>
    </row>
    <row r="945" spans="5:10" x14ac:dyDescent="0.2">
      <c r="E945"/>
      <c r="F945"/>
      <c r="G945"/>
      <c r="H945"/>
      <c r="J945"/>
    </row>
    <row r="946" spans="5:10" x14ac:dyDescent="0.2">
      <c r="E946"/>
      <c r="F946"/>
      <c r="G946"/>
      <c r="H946"/>
      <c r="J946"/>
    </row>
    <row r="947" spans="5:10" x14ac:dyDescent="0.2">
      <c r="E947"/>
      <c r="F947"/>
      <c r="G947"/>
      <c r="H947"/>
      <c r="J947"/>
    </row>
    <row r="948" spans="5:10" x14ac:dyDescent="0.2">
      <c r="E948"/>
      <c r="F948"/>
      <c r="G948"/>
      <c r="H948"/>
      <c r="J948"/>
    </row>
    <row r="949" spans="5:10" x14ac:dyDescent="0.2">
      <c r="E949"/>
      <c r="F949"/>
      <c r="G949"/>
      <c r="H949"/>
      <c r="J949"/>
    </row>
    <row r="950" spans="5:10" x14ac:dyDescent="0.2">
      <c r="E950"/>
      <c r="F950"/>
      <c r="G950"/>
      <c r="H950"/>
      <c r="J950"/>
    </row>
    <row r="951" spans="5:10" x14ac:dyDescent="0.2">
      <c r="E951"/>
      <c r="F951"/>
      <c r="G951"/>
      <c r="H951"/>
      <c r="J951"/>
    </row>
    <row r="952" spans="5:10" x14ac:dyDescent="0.2">
      <c r="E952"/>
      <c r="F952"/>
      <c r="G952"/>
      <c r="H952"/>
      <c r="J952"/>
    </row>
    <row r="953" spans="5:10" x14ac:dyDescent="0.2">
      <c r="E953"/>
      <c r="F953"/>
      <c r="G953"/>
      <c r="H953"/>
      <c r="J953"/>
    </row>
    <row r="954" spans="5:10" x14ac:dyDescent="0.2">
      <c r="E954"/>
      <c r="F954"/>
      <c r="G954"/>
      <c r="H954"/>
      <c r="J954"/>
    </row>
    <row r="955" spans="5:10" x14ac:dyDescent="0.2">
      <c r="E955"/>
      <c r="F955"/>
      <c r="G955"/>
      <c r="H955"/>
      <c r="J955"/>
    </row>
    <row r="956" spans="5:10" x14ac:dyDescent="0.2">
      <c r="E956"/>
      <c r="F956"/>
      <c r="G956"/>
      <c r="H956"/>
      <c r="J956"/>
    </row>
    <row r="957" spans="5:10" x14ac:dyDescent="0.2">
      <c r="E957"/>
      <c r="F957"/>
      <c r="G957"/>
      <c r="H957"/>
      <c r="J957"/>
    </row>
    <row r="958" spans="5:10" x14ac:dyDescent="0.2">
      <c r="E958"/>
      <c r="F958"/>
      <c r="G958"/>
      <c r="H958"/>
      <c r="J958"/>
    </row>
    <row r="959" spans="5:10" x14ac:dyDescent="0.2">
      <c r="E959"/>
      <c r="F959"/>
      <c r="G959"/>
      <c r="H959"/>
      <c r="J959"/>
    </row>
    <row r="960" spans="5:10" x14ac:dyDescent="0.2">
      <c r="E960"/>
      <c r="F960"/>
      <c r="G960"/>
      <c r="H960"/>
      <c r="J960"/>
    </row>
    <row r="961" spans="5:10" x14ac:dyDescent="0.2">
      <c r="E961"/>
      <c r="F961"/>
      <c r="G961"/>
      <c r="H961"/>
      <c r="J961"/>
    </row>
    <row r="962" spans="5:10" x14ac:dyDescent="0.2">
      <c r="E962"/>
      <c r="F962"/>
      <c r="G962"/>
      <c r="H962"/>
      <c r="J962"/>
    </row>
    <row r="963" spans="5:10" x14ac:dyDescent="0.2">
      <c r="E963"/>
      <c r="F963"/>
      <c r="G963"/>
      <c r="H963"/>
      <c r="J963"/>
    </row>
    <row r="964" spans="5:10" x14ac:dyDescent="0.2">
      <c r="E964"/>
      <c r="F964"/>
      <c r="G964"/>
      <c r="H964"/>
      <c r="J964"/>
    </row>
    <row r="965" spans="5:10" x14ac:dyDescent="0.2">
      <c r="E965"/>
      <c r="F965"/>
      <c r="G965"/>
      <c r="H965"/>
      <c r="J965"/>
    </row>
    <row r="966" spans="5:10" x14ac:dyDescent="0.2">
      <c r="E966"/>
      <c r="F966"/>
      <c r="G966"/>
      <c r="H966"/>
      <c r="J966"/>
    </row>
    <row r="967" spans="5:10" x14ac:dyDescent="0.2">
      <c r="E967"/>
      <c r="F967"/>
      <c r="G967"/>
      <c r="H967"/>
      <c r="J967"/>
    </row>
    <row r="968" spans="5:10" x14ac:dyDescent="0.2">
      <c r="E968"/>
      <c r="F968"/>
      <c r="G968"/>
      <c r="H968"/>
      <c r="J968"/>
    </row>
    <row r="969" spans="5:10" x14ac:dyDescent="0.2">
      <c r="E969"/>
      <c r="F969"/>
      <c r="G969"/>
      <c r="H969"/>
      <c r="J969"/>
    </row>
    <row r="970" spans="5:10" x14ac:dyDescent="0.2">
      <c r="E970"/>
      <c r="F970"/>
      <c r="G970"/>
      <c r="H970"/>
      <c r="J970"/>
    </row>
    <row r="971" spans="5:10" x14ac:dyDescent="0.2">
      <c r="E971"/>
      <c r="F971"/>
      <c r="G971"/>
      <c r="H971"/>
      <c r="J971"/>
    </row>
    <row r="972" spans="5:10" x14ac:dyDescent="0.2">
      <c r="E972"/>
      <c r="F972"/>
      <c r="G972"/>
      <c r="H972"/>
      <c r="J972"/>
    </row>
    <row r="973" spans="5:10" x14ac:dyDescent="0.2">
      <c r="E973"/>
      <c r="F973"/>
      <c r="G973"/>
      <c r="H973"/>
      <c r="J973"/>
    </row>
    <row r="974" spans="5:10" x14ac:dyDescent="0.2">
      <c r="E974"/>
      <c r="F974"/>
      <c r="G974"/>
      <c r="H974"/>
      <c r="J974"/>
    </row>
    <row r="975" spans="5:10" x14ac:dyDescent="0.2">
      <c r="E975"/>
      <c r="F975"/>
      <c r="G975"/>
      <c r="H975"/>
      <c r="J975"/>
    </row>
    <row r="976" spans="5:10" x14ac:dyDescent="0.2">
      <c r="E976"/>
      <c r="F976"/>
      <c r="G976"/>
      <c r="H976"/>
      <c r="J976"/>
    </row>
    <row r="977" spans="5:10" x14ac:dyDescent="0.2">
      <c r="E977"/>
      <c r="F977"/>
      <c r="G977"/>
      <c r="H977"/>
      <c r="J977"/>
    </row>
    <row r="978" spans="5:10" x14ac:dyDescent="0.2">
      <c r="E978"/>
      <c r="F978"/>
      <c r="G978"/>
      <c r="H978"/>
      <c r="J978"/>
    </row>
    <row r="979" spans="5:10" x14ac:dyDescent="0.2">
      <c r="E979"/>
      <c r="F979"/>
      <c r="G979"/>
      <c r="H979"/>
      <c r="J979"/>
    </row>
    <row r="980" spans="5:10" x14ac:dyDescent="0.2">
      <c r="E980"/>
      <c r="F980"/>
      <c r="G980"/>
      <c r="H980"/>
      <c r="J980"/>
    </row>
    <row r="981" spans="5:10" x14ac:dyDescent="0.2">
      <c r="E981"/>
      <c r="F981"/>
      <c r="G981"/>
      <c r="H981"/>
      <c r="J981"/>
    </row>
    <row r="982" spans="5:10" x14ac:dyDescent="0.2">
      <c r="E982"/>
      <c r="F982"/>
      <c r="G982"/>
      <c r="H982"/>
      <c r="J982"/>
    </row>
    <row r="983" spans="5:10" x14ac:dyDescent="0.2">
      <c r="E983"/>
      <c r="F983"/>
      <c r="G983"/>
      <c r="H983"/>
      <c r="J983"/>
    </row>
    <row r="984" spans="5:10" x14ac:dyDescent="0.2">
      <c r="E984"/>
      <c r="F984"/>
      <c r="G984"/>
      <c r="H984"/>
      <c r="J984"/>
    </row>
    <row r="985" spans="5:10" x14ac:dyDescent="0.2">
      <c r="E985"/>
      <c r="F985"/>
      <c r="G985"/>
      <c r="H985"/>
      <c r="J985"/>
    </row>
    <row r="986" spans="5:10" x14ac:dyDescent="0.2">
      <c r="E986"/>
      <c r="F986"/>
      <c r="G986"/>
      <c r="H986"/>
      <c r="J986"/>
    </row>
    <row r="987" spans="5:10" x14ac:dyDescent="0.2">
      <c r="E987"/>
      <c r="F987"/>
      <c r="G987"/>
      <c r="H987"/>
      <c r="J987"/>
    </row>
    <row r="988" spans="5:10" x14ac:dyDescent="0.2">
      <c r="E988"/>
      <c r="F988"/>
      <c r="G988"/>
      <c r="H988"/>
      <c r="J988"/>
    </row>
    <row r="989" spans="5:10" x14ac:dyDescent="0.2">
      <c r="E989"/>
      <c r="F989"/>
      <c r="G989"/>
      <c r="H989"/>
      <c r="J989"/>
    </row>
    <row r="990" spans="5:10" x14ac:dyDescent="0.2">
      <c r="E990"/>
      <c r="F990"/>
      <c r="G990"/>
      <c r="H990"/>
      <c r="J990"/>
    </row>
    <row r="991" spans="5:10" x14ac:dyDescent="0.2">
      <c r="E991"/>
      <c r="F991"/>
      <c r="G991"/>
      <c r="H991"/>
      <c r="J991"/>
    </row>
    <row r="992" spans="5:10" x14ac:dyDescent="0.2">
      <c r="E992"/>
      <c r="F992"/>
      <c r="G992"/>
      <c r="H992"/>
      <c r="J992"/>
    </row>
    <row r="993" spans="5:10" x14ac:dyDescent="0.2">
      <c r="E993"/>
      <c r="F993"/>
      <c r="G993"/>
      <c r="H993"/>
      <c r="J993"/>
    </row>
    <row r="994" spans="5:10" x14ac:dyDescent="0.2">
      <c r="E994"/>
      <c r="F994"/>
      <c r="G994"/>
      <c r="H994"/>
      <c r="J994"/>
    </row>
    <row r="995" spans="5:10" x14ac:dyDescent="0.2">
      <c r="E995"/>
      <c r="F995"/>
      <c r="G995"/>
      <c r="H995"/>
      <c r="J995"/>
    </row>
    <row r="996" spans="5:10" x14ac:dyDescent="0.2">
      <c r="E996"/>
      <c r="F996"/>
      <c r="G996"/>
      <c r="H996"/>
      <c r="J996"/>
    </row>
    <row r="997" spans="5:10" x14ac:dyDescent="0.2">
      <c r="E997"/>
      <c r="F997"/>
      <c r="G997"/>
      <c r="H997"/>
      <c r="J997"/>
    </row>
    <row r="998" spans="5:10" x14ac:dyDescent="0.2">
      <c r="E998"/>
      <c r="F998"/>
      <c r="G998"/>
      <c r="H998"/>
      <c r="J998"/>
    </row>
    <row r="999" spans="5:10" x14ac:dyDescent="0.2">
      <c r="E999"/>
      <c r="F999"/>
      <c r="G999"/>
      <c r="H999"/>
      <c r="J999"/>
    </row>
    <row r="1000" spans="5:10" x14ac:dyDescent="0.2">
      <c r="E1000"/>
      <c r="F1000"/>
      <c r="G1000"/>
      <c r="H1000"/>
      <c r="J1000"/>
    </row>
    <row r="1001" spans="5:10" x14ac:dyDescent="0.2">
      <c r="E1001"/>
      <c r="F1001"/>
      <c r="G1001"/>
      <c r="H1001"/>
      <c r="J1001"/>
    </row>
    <row r="1002" spans="5:10" x14ac:dyDescent="0.2">
      <c r="E1002"/>
      <c r="F1002"/>
      <c r="G1002"/>
      <c r="H1002"/>
      <c r="J1002"/>
    </row>
    <row r="1003" spans="5:10" x14ac:dyDescent="0.2">
      <c r="E1003"/>
      <c r="F1003"/>
      <c r="G1003"/>
      <c r="H1003"/>
      <c r="J1003"/>
    </row>
    <row r="1004" spans="5:10" x14ac:dyDescent="0.2">
      <c r="E1004"/>
      <c r="F1004"/>
      <c r="G1004"/>
      <c r="H1004"/>
      <c r="J1004"/>
    </row>
    <row r="1005" spans="5:10" x14ac:dyDescent="0.2">
      <c r="E1005"/>
      <c r="F1005"/>
      <c r="G1005"/>
      <c r="H1005"/>
      <c r="J1005"/>
    </row>
    <row r="1006" spans="5:10" x14ac:dyDescent="0.2">
      <c r="E1006"/>
      <c r="F1006"/>
      <c r="G1006"/>
      <c r="H1006"/>
      <c r="J1006"/>
    </row>
    <row r="1007" spans="5:10" x14ac:dyDescent="0.2">
      <c r="E1007"/>
      <c r="F1007"/>
      <c r="G1007"/>
      <c r="H1007"/>
      <c r="J1007"/>
    </row>
    <row r="1008" spans="5:10" x14ac:dyDescent="0.2">
      <c r="E1008"/>
      <c r="F1008"/>
      <c r="G1008"/>
      <c r="H1008"/>
      <c r="J1008"/>
    </row>
    <row r="1009" spans="5:10" x14ac:dyDescent="0.2">
      <c r="E1009"/>
      <c r="F1009"/>
      <c r="G1009"/>
      <c r="H1009"/>
      <c r="J1009"/>
    </row>
    <row r="1010" spans="5:10" x14ac:dyDescent="0.2">
      <c r="E1010"/>
      <c r="F1010"/>
      <c r="G1010"/>
      <c r="H1010"/>
      <c r="J1010"/>
    </row>
    <row r="1011" spans="5:10" x14ac:dyDescent="0.2">
      <c r="E1011"/>
      <c r="F1011"/>
      <c r="G1011"/>
      <c r="H1011"/>
      <c r="J1011"/>
    </row>
    <row r="1012" spans="5:10" x14ac:dyDescent="0.2">
      <c r="E1012"/>
      <c r="F1012"/>
      <c r="G1012"/>
      <c r="H1012"/>
      <c r="J1012"/>
    </row>
    <row r="1013" spans="5:10" x14ac:dyDescent="0.2">
      <c r="E1013"/>
      <c r="F1013"/>
      <c r="G1013"/>
      <c r="H1013"/>
      <c r="J1013"/>
    </row>
    <row r="1014" spans="5:10" x14ac:dyDescent="0.2">
      <c r="E1014"/>
      <c r="F1014"/>
      <c r="G1014"/>
      <c r="H1014"/>
      <c r="J1014"/>
    </row>
    <row r="1015" spans="5:10" x14ac:dyDescent="0.2">
      <c r="E1015"/>
      <c r="F1015"/>
      <c r="G1015"/>
      <c r="H1015"/>
      <c r="J1015"/>
    </row>
    <row r="1016" spans="5:10" x14ac:dyDescent="0.2">
      <c r="E1016"/>
      <c r="F1016"/>
      <c r="G1016"/>
      <c r="H1016"/>
      <c r="J1016"/>
    </row>
    <row r="1017" spans="5:10" x14ac:dyDescent="0.2">
      <c r="E1017"/>
      <c r="F1017"/>
      <c r="G1017"/>
      <c r="H1017"/>
      <c r="J1017"/>
    </row>
    <row r="1018" spans="5:10" x14ac:dyDescent="0.2">
      <c r="E1018"/>
      <c r="F1018"/>
      <c r="G1018"/>
      <c r="H1018"/>
      <c r="J1018"/>
    </row>
    <row r="1019" spans="5:10" x14ac:dyDescent="0.2">
      <c r="E1019"/>
      <c r="F1019"/>
      <c r="G1019"/>
      <c r="H1019"/>
      <c r="J1019"/>
    </row>
    <row r="1020" spans="5:10" x14ac:dyDescent="0.2">
      <c r="E1020"/>
      <c r="F1020"/>
      <c r="G1020"/>
      <c r="H1020"/>
      <c r="J1020"/>
    </row>
    <row r="1021" spans="5:10" x14ac:dyDescent="0.2">
      <c r="E1021"/>
      <c r="F1021"/>
      <c r="G1021"/>
      <c r="H1021"/>
      <c r="J1021"/>
    </row>
    <row r="1022" spans="5:10" x14ac:dyDescent="0.2">
      <c r="E1022"/>
      <c r="F1022"/>
      <c r="G1022"/>
      <c r="H1022"/>
      <c r="J1022"/>
    </row>
    <row r="1023" spans="5:10" x14ac:dyDescent="0.2">
      <c r="E1023"/>
      <c r="F1023"/>
      <c r="G1023"/>
      <c r="H1023"/>
      <c r="J1023"/>
    </row>
    <row r="1024" spans="5:10" x14ac:dyDescent="0.2">
      <c r="E1024"/>
      <c r="F1024"/>
      <c r="G1024"/>
      <c r="H1024"/>
      <c r="J1024"/>
    </row>
    <row r="1025" spans="5:10" x14ac:dyDescent="0.2">
      <c r="E1025"/>
      <c r="F1025"/>
      <c r="G1025"/>
      <c r="H1025"/>
      <c r="J1025"/>
    </row>
    <row r="1026" spans="5:10" x14ac:dyDescent="0.2">
      <c r="E1026"/>
      <c r="F1026"/>
      <c r="G1026"/>
      <c r="H1026"/>
      <c r="J1026"/>
    </row>
    <row r="1027" spans="5:10" x14ac:dyDescent="0.2">
      <c r="E1027"/>
      <c r="F1027"/>
      <c r="G1027"/>
      <c r="H1027"/>
      <c r="J1027"/>
    </row>
    <row r="1028" spans="5:10" x14ac:dyDescent="0.2">
      <c r="E1028"/>
      <c r="F1028"/>
      <c r="G1028"/>
      <c r="H1028"/>
      <c r="J1028"/>
    </row>
    <row r="1029" spans="5:10" x14ac:dyDescent="0.2">
      <c r="E1029"/>
      <c r="F1029"/>
      <c r="G1029"/>
      <c r="H1029"/>
      <c r="J1029"/>
    </row>
    <row r="1030" spans="5:10" x14ac:dyDescent="0.2">
      <c r="E1030"/>
      <c r="F1030"/>
      <c r="G1030"/>
      <c r="H1030"/>
      <c r="J1030"/>
    </row>
    <row r="1031" spans="5:10" x14ac:dyDescent="0.2">
      <c r="E1031"/>
      <c r="F1031"/>
      <c r="G1031"/>
      <c r="H1031"/>
      <c r="J1031"/>
    </row>
    <row r="1032" spans="5:10" x14ac:dyDescent="0.2">
      <c r="E1032"/>
      <c r="F1032"/>
      <c r="G1032"/>
      <c r="H1032"/>
      <c r="J1032"/>
    </row>
    <row r="1033" spans="5:10" x14ac:dyDescent="0.2">
      <c r="E1033"/>
      <c r="F1033"/>
      <c r="G1033"/>
      <c r="H1033"/>
      <c r="J1033"/>
    </row>
    <row r="1034" spans="5:10" x14ac:dyDescent="0.2">
      <c r="E1034"/>
      <c r="F1034"/>
      <c r="G1034"/>
      <c r="H1034"/>
      <c r="J1034"/>
    </row>
    <row r="1035" spans="5:10" x14ac:dyDescent="0.2">
      <c r="E1035"/>
      <c r="F1035"/>
      <c r="G1035"/>
      <c r="H1035"/>
      <c r="J1035"/>
    </row>
    <row r="1036" spans="5:10" x14ac:dyDescent="0.2">
      <c r="E1036"/>
      <c r="F1036"/>
      <c r="G1036"/>
      <c r="H1036"/>
      <c r="J1036"/>
    </row>
    <row r="1037" spans="5:10" x14ac:dyDescent="0.2">
      <c r="E1037"/>
      <c r="F1037"/>
      <c r="G1037"/>
      <c r="H1037"/>
      <c r="J1037"/>
    </row>
    <row r="1038" spans="5:10" x14ac:dyDescent="0.2">
      <c r="E1038"/>
      <c r="F1038"/>
      <c r="G1038"/>
      <c r="H1038"/>
      <c r="J1038"/>
    </row>
    <row r="1039" spans="5:10" x14ac:dyDescent="0.2">
      <c r="E1039"/>
      <c r="F1039"/>
      <c r="G1039"/>
      <c r="H1039"/>
      <c r="J1039"/>
    </row>
    <row r="1040" spans="5:10" x14ac:dyDescent="0.2">
      <c r="E1040"/>
      <c r="F1040"/>
      <c r="G1040"/>
      <c r="H1040"/>
      <c r="J1040"/>
    </row>
    <row r="1041" spans="5:10" x14ac:dyDescent="0.2">
      <c r="E1041"/>
      <c r="F1041"/>
      <c r="G1041"/>
      <c r="H1041"/>
      <c r="J1041"/>
    </row>
    <row r="1042" spans="5:10" x14ac:dyDescent="0.2">
      <c r="E1042"/>
      <c r="F1042"/>
      <c r="G1042"/>
      <c r="H1042"/>
      <c r="J1042"/>
    </row>
    <row r="1043" spans="5:10" x14ac:dyDescent="0.2">
      <c r="E1043"/>
      <c r="F1043"/>
      <c r="G1043"/>
      <c r="H1043"/>
      <c r="J1043"/>
    </row>
    <row r="1044" spans="5:10" x14ac:dyDescent="0.2">
      <c r="E1044"/>
      <c r="F1044"/>
      <c r="G1044"/>
      <c r="H1044"/>
      <c r="J1044"/>
    </row>
    <row r="1045" spans="5:10" x14ac:dyDescent="0.2">
      <c r="E1045"/>
      <c r="F1045"/>
      <c r="G1045"/>
      <c r="H1045"/>
      <c r="J1045"/>
    </row>
    <row r="1046" spans="5:10" x14ac:dyDescent="0.2">
      <c r="E1046"/>
      <c r="F1046"/>
      <c r="G1046"/>
      <c r="H1046"/>
      <c r="J1046"/>
    </row>
    <row r="1047" spans="5:10" x14ac:dyDescent="0.2">
      <c r="E1047"/>
      <c r="F1047"/>
      <c r="G1047"/>
      <c r="H1047"/>
      <c r="J1047"/>
    </row>
    <row r="1048" spans="5:10" x14ac:dyDescent="0.2">
      <c r="E1048"/>
      <c r="F1048"/>
      <c r="G1048"/>
      <c r="H1048"/>
      <c r="J1048"/>
    </row>
    <row r="1049" spans="5:10" x14ac:dyDescent="0.2">
      <c r="E1049"/>
      <c r="F1049"/>
      <c r="G1049"/>
      <c r="H1049"/>
      <c r="J1049"/>
    </row>
    <row r="1050" spans="5:10" x14ac:dyDescent="0.2">
      <c r="E1050"/>
      <c r="F1050"/>
      <c r="G1050"/>
      <c r="H1050"/>
      <c r="J1050"/>
    </row>
    <row r="1051" spans="5:10" x14ac:dyDescent="0.2">
      <c r="E1051"/>
      <c r="F1051"/>
      <c r="G1051"/>
      <c r="H1051"/>
      <c r="J1051"/>
    </row>
    <row r="1052" spans="5:10" x14ac:dyDescent="0.2">
      <c r="E1052"/>
      <c r="F1052"/>
      <c r="G1052"/>
      <c r="H1052"/>
      <c r="J1052"/>
    </row>
    <row r="1053" spans="5:10" x14ac:dyDescent="0.2">
      <c r="E1053"/>
      <c r="F1053"/>
      <c r="G1053"/>
      <c r="H1053"/>
      <c r="J1053"/>
    </row>
    <row r="1054" spans="5:10" x14ac:dyDescent="0.2">
      <c r="E1054"/>
      <c r="F1054"/>
      <c r="G1054"/>
      <c r="H1054"/>
      <c r="J1054"/>
    </row>
    <row r="1055" spans="5:10" x14ac:dyDescent="0.2">
      <c r="E1055"/>
      <c r="F1055"/>
      <c r="G1055"/>
      <c r="H1055"/>
      <c r="J1055"/>
    </row>
    <row r="1056" spans="5:10" x14ac:dyDescent="0.2">
      <c r="E1056"/>
      <c r="F1056"/>
      <c r="G1056"/>
      <c r="H1056"/>
      <c r="J1056"/>
    </row>
    <row r="1057" spans="5:10" x14ac:dyDescent="0.2">
      <c r="E1057"/>
      <c r="F1057"/>
      <c r="G1057"/>
      <c r="H1057"/>
      <c r="J1057"/>
    </row>
    <row r="1058" spans="5:10" x14ac:dyDescent="0.2">
      <c r="E1058"/>
      <c r="F1058"/>
      <c r="G1058"/>
      <c r="H1058"/>
      <c r="J1058"/>
    </row>
    <row r="1059" spans="5:10" x14ac:dyDescent="0.2">
      <c r="E1059"/>
      <c r="F1059"/>
      <c r="G1059"/>
      <c r="H1059"/>
      <c r="J1059"/>
    </row>
    <row r="1060" spans="5:10" x14ac:dyDescent="0.2">
      <c r="E1060"/>
      <c r="F1060"/>
      <c r="G1060"/>
      <c r="H1060"/>
      <c r="J1060"/>
    </row>
    <row r="1061" spans="5:10" x14ac:dyDescent="0.2">
      <c r="E1061"/>
      <c r="F1061"/>
      <c r="G1061"/>
      <c r="H1061"/>
      <c r="J1061"/>
    </row>
    <row r="1062" spans="5:10" x14ac:dyDescent="0.2">
      <c r="E1062"/>
      <c r="F1062"/>
      <c r="G1062"/>
      <c r="H1062"/>
      <c r="J1062"/>
    </row>
    <row r="1063" spans="5:10" x14ac:dyDescent="0.2">
      <c r="E1063"/>
      <c r="F1063"/>
      <c r="G1063"/>
      <c r="H1063"/>
      <c r="J1063"/>
    </row>
    <row r="1064" spans="5:10" x14ac:dyDescent="0.2">
      <c r="E1064"/>
      <c r="F1064"/>
      <c r="G1064"/>
      <c r="H1064"/>
      <c r="J1064"/>
    </row>
    <row r="1065" spans="5:10" x14ac:dyDescent="0.2">
      <c r="E1065"/>
      <c r="F1065"/>
      <c r="G1065"/>
      <c r="H1065"/>
      <c r="J1065"/>
    </row>
    <row r="1066" spans="5:10" x14ac:dyDescent="0.2">
      <c r="E1066"/>
      <c r="F1066"/>
      <c r="G1066"/>
      <c r="H1066"/>
      <c r="J1066"/>
    </row>
    <row r="1067" spans="5:10" x14ac:dyDescent="0.2">
      <c r="E1067"/>
      <c r="F1067"/>
      <c r="G1067"/>
      <c r="H1067"/>
      <c r="J1067"/>
    </row>
    <row r="1068" spans="5:10" x14ac:dyDescent="0.2">
      <c r="E1068"/>
      <c r="F1068"/>
      <c r="G1068"/>
      <c r="H1068"/>
      <c r="J1068"/>
    </row>
    <row r="1069" spans="5:10" x14ac:dyDescent="0.2">
      <c r="E1069"/>
      <c r="F1069"/>
      <c r="G1069"/>
      <c r="H1069"/>
      <c r="J1069"/>
    </row>
    <row r="1070" spans="5:10" x14ac:dyDescent="0.2">
      <c r="E1070"/>
      <c r="F1070"/>
      <c r="G1070"/>
      <c r="H1070"/>
      <c r="J1070"/>
    </row>
    <row r="1071" spans="5:10" x14ac:dyDescent="0.2">
      <c r="E1071"/>
      <c r="F1071"/>
      <c r="G1071"/>
      <c r="H1071"/>
      <c r="J1071"/>
    </row>
    <row r="1072" spans="5:10" x14ac:dyDescent="0.2">
      <c r="E1072"/>
      <c r="F1072"/>
      <c r="G1072"/>
      <c r="H1072"/>
      <c r="J1072"/>
    </row>
    <row r="1073" spans="5:10" x14ac:dyDescent="0.2">
      <c r="E1073"/>
      <c r="F1073"/>
      <c r="G1073"/>
      <c r="H1073"/>
      <c r="J1073"/>
    </row>
    <row r="1074" spans="5:10" x14ac:dyDescent="0.2">
      <c r="E1074"/>
      <c r="F1074"/>
      <c r="G1074"/>
      <c r="H1074"/>
      <c r="J1074"/>
    </row>
    <row r="1075" spans="5:10" x14ac:dyDescent="0.2">
      <c r="E1075"/>
      <c r="F1075"/>
      <c r="G1075"/>
      <c r="H1075"/>
      <c r="J1075"/>
    </row>
    <row r="1076" spans="5:10" x14ac:dyDescent="0.2">
      <c r="E1076"/>
      <c r="F1076"/>
      <c r="G1076"/>
      <c r="H1076"/>
      <c r="J1076"/>
    </row>
    <row r="1077" spans="5:10" x14ac:dyDescent="0.2">
      <c r="E1077"/>
      <c r="F1077"/>
      <c r="G1077"/>
      <c r="H1077"/>
      <c r="J1077"/>
    </row>
    <row r="1078" spans="5:10" x14ac:dyDescent="0.2">
      <c r="E1078"/>
      <c r="F1078"/>
      <c r="G1078"/>
      <c r="H1078"/>
      <c r="J1078"/>
    </row>
    <row r="1079" spans="5:10" x14ac:dyDescent="0.2">
      <c r="E1079"/>
      <c r="F1079"/>
      <c r="G1079"/>
      <c r="H1079"/>
      <c r="J1079"/>
    </row>
    <row r="1080" spans="5:10" x14ac:dyDescent="0.2">
      <c r="E1080"/>
      <c r="F1080"/>
      <c r="G1080"/>
      <c r="H1080"/>
      <c r="J1080"/>
    </row>
    <row r="1081" spans="5:10" x14ac:dyDescent="0.2">
      <c r="E1081"/>
      <c r="F1081"/>
      <c r="G1081"/>
      <c r="H1081"/>
      <c r="J1081"/>
    </row>
    <row r="1082" spans="5:10" x14ac:dyDescent="0.2">
      <c r="E1082"/>
      <c r="F1082"/>
      <c r="G1082"/>
      <c r="H1082"/>
      <c r="J1082"/>
    </row>
    <row r="1083" spans="5:10" x14ac:dyDescent="0.2">
      <c r="E1083"/>
      <c r="F1083"/>
      <c r="G1083"/>
      <c r="H1083"/>
      <c r="J1083"/>
    </row>
    <row r="1084" spans="5:10" x14ac:dyDescent="0.2">
      <c r="E1084"/>
      <c r="F1084"/>
      <c r="G1084"/>
      <c r="H1084"/>
      <c r="J1084"/>
    </row>
    <row r="1085" spans="5:10" x14ac:dyDescent="0.2">
      <c r="E1085"/>
      <c r="F1085"/>
      <c r="G1085"/>
      <c r="H1085"/>
      <c r="J1085"/>
    </row>
    <row r="1086" spans="5:10" x14ac:dyDescent="0.2">
      <c r="E1086"/>
      <c r="F1086"/>
      <c r="G1086"/>
      <c r="H1086"/>
      <c r="J1086"/>
    </row>
    <row r="1087" spans="5:10" x14ac:dyDescent="0.2">
      <c r="E1087"/>
      <c r="F1087"/>
      <c r="G1087"/>
      <c r="H1087"/>
      <c r="J1087"/>
    </row>
    <row r="1088" spans="5:10" x14ac:dyDescent="0.2">
      <c r="E1088"/>
      <c r="F1088"/>
      <c r="G1088"/>
      <c r="H1088"/>
      <c r="J1088"/>
    </row>
    <row r="1089" spans="5:10" x14ac:dyDescent="0.2">
      <c r="E1089"/>
      <c r="F1089"/>
      <c r="G1089"/>
      <c r="H1089"/>
      <c r="J1089"/>
    </row>
    <row r="1090" spans="5:10" x14ac:dyDescent="0.2">
      <c r="E1090"/>
      <c r="F1090"/>
      <c r="G1090"/>
      <c r="H1090"/>
      <c r="J1090"/>
    </row>
    <row r="1091" spans="5:10" x14ac:dyDescent="0.2">
      <c r="E1091"/>
      <c r="F1091"/>
      <c r="G1091"/>
      <c r="H1091"/>
      <c r="J1091"/>
    </row>
    <row r="1092" spans="5:10" x14ac:dyDescent="0.2">
      <c r="E1092"/>
      <c r="F1092"/>
      <c r="G1092"/>
      <c r="H1092"/>
      <c r="J1092"/>
    </row>
    <row r="1093" spans="5:10" x14ac:dyDescent="0.2">
      <c r="E1093"/>
      <c r="F1093"/>
      <c r="G1093"/>
      <c r="H1093"/>
      <c r="J1093"/>
    </row>
    <row r="1094" spans="5:10" x14ac:dyDescent="0.2">
      <c r="E1094"/>
      <c r="F1094"/>
      <c r="G1094"/>
      <c r="H1094"/>
      <c r="J1094"/>
    </row>
    <row r="1095" spans="5:10" x14ac:dyDescent="0.2">
      <c r="E1095"/>
      <c r="F1095"/>
      <c r="G1095"/>
      <c r="H1095"/>
      <c r="J1095"/>
    </row>
    <row r="1096" spans="5:10" x14ac:dyDescent="0.2">
      <c r="E1096"/>
      <c r="F1096"/>
      <c r="G1096"/>
      <c r="H1096"/>
      <c r="J1096"/>
    </row>
    <row r="1097" spans="5:10" x14ac:dyDescent="0.2">
      <c r="E1097"/>
      <c r="F1097"/>
      <c r="G1097"/>
      <c r="H1097"/>
      <c r="J1097"/>
    </row>
    <row r="1098" spans="5:10" x14ac:dyDescent="0.2">
      <c r="E1098"/>
      <c r="F1098"/>
      <c r="G1098"/>
      <c r="H1098"/>
      <c r="J1098"/>
    </row>
    <row r="1099" spans="5:10" x14ac:dyDescent="0.2">
      <c r="E1099"/>
      <c r="F1099"/>
      <c r="G1099"/>
      <c r="H1099"/>
      <c r="J1099"/>
    </row>
    <row r="1100" spans="5:10" x14ac:dyDescent="0.2">
      <c r="E1100"/>
      <c r="F1100"/>
      <c r="G1100"/>
      <c r="H1100"/>
      <c r="J1100"/>
    </row>
    <row r="1101" spans="5:10" x14ac:dyDescent="0.2">
      <c r="E1101"/>
      <c r="F1101"/>
      <c r="G1101"/>
      <c r="H1101"/>
      <c r="J1101"/>
    </row>
    <row r="1102" spans="5:10" x14ac:dyDescent="0.2">
      <c r="E1102"/>
      <c r="F1102"/>
      <c r="G1102"/>
      <c r="H1102"/>
      <c r="J1102"/>
    </row>
    <row r="1103" spans="5:10" x14ac:dyDescent="0.2">
      <c r="E1103"/>
      <c r="F1103"/>
      <c r="G1103"/>
      <c r="H1103"/>
      <c r="J1103"/>
    </row>
    <row r="1104" spans="5:10" x14ac:dyDescent="0.2">
      <c r="E1104"/>
      <c r="F1104"/>
      <c r="G1104"/>
      <c r="H1104"/>
      <c r="J1104"/>
    </row>
    <row r="1105" spans="5:10" x14ac:dyDescent="0.2">
      <c r="E1105"/>
      <c r="F1105"/>
      <c r="G1105"/>
      <c r="H1105"/>
      <c r="J1105"/>
    </row>
    <row r="1106" spans="5:10" x14ac:dyDescent="0.2">
      <c r="E1106"/>
      <c r="F1106"/>
      <c r="G1106"/>
      <c r="H1106"/>
      <c r="J1106"/>
    </row>
    <row r="1107" spans="5:10" x14ac:dyDescent="0.2">
      <c r="E1107"/>
      <c r="F1107"/>
      <c r="G1107"/>
      <c r="H1107"/>
      <c r="J1107"/>
    </row>
    <row r="1108" spans="5:10" x14ac:dyDescent="0.2">
      <c r="E1108"/>
      <c r="F1108"/>
      <c r="G1108"/>
      <c r="H1108"/>
      <c r="J1108"/>
    </row>
    <row r="1109" spans="5:10" x14ac:dyDescent="0.2">
      <c r="E1109"/>
      <c r="F1109"/>
      <c r="G1109"/>
      <c r="H1109"/>
      <c r="J1109"/>
    </row>
    <row r="1110" spans="5:10" x14ac:dyDescent="0.2">
      <c r="E1110"/>
      <c r="F1110"/>
      <c r="G1110"/>
      <c r="H1110"/>
      <c r="J1110"/>
    </row>
    <row r="1111" spans="5:10" x14ac:dyDescent="0.2">
      <c r="E1111"/>
      <c r="F1111"/>
      <c r="G1111"/>
      <c r="H1111"/>
      <c r="J1111"/>
    </row>
    <row r="1112" spans="5:10" x14ac:dyDescent="0.2">
      <c r="E1112"/>
      <c r="F1112"/>
      <c r="G1112"/>
      <c r="H1112"/>
      <c r="J1112"/>
    </row>
    <row r="1113" spans="5:10" x14ac:dyDescent="0.2">
      <c r="E1113"/>
      <c r="F1113"/>
      <c r="G1113"/>
      <c r="H1113"/>
      <c r="J1113"/>
    </row>
    <row r="1114" spans="5:10" x14ac:dyDescent="0.2">
      <c r="E1114"/>
      <c r="F1114"/>
      <c r="G1114"/>
      <c r="H1114"/>
      <c r="J1114"/>
    </row>
    <row r="1115" spans="5:10" x14ac:dyDescent="0.2">
      <c r="E1115"/>
      <c r="F1115"/>
      <c r="G1115"/>
      <c r="H1115"/>
      <c r="J1115"/>
    </row>
    <row r="1116" spans="5:10" x14ac:dyDescent="0.2">
      <c r="E1116"/>
      <c r="F1116"/>
      <c r="G1116"/>
      <c r="H1116"/>
      <c r="J1116"/>
    </row>
    <row r="1117" spans="5:10" x14ac:dyDescent="0.2">
      <c r="E1117"/>
      <c r="F1117"/>
      <c r="G1117"/>
      <c r="H1117"/>
      <c r="J1117"/>
    </row>
    <row r="1118" spans="5:10" x14ac:dyDescent="0.2">
      <c r="E1118"/>
      <c r="F1118"/>
      <c r="G1118"/>
      <c r="H1118"/>
      <c r="J1118"/>
    </row>
    <row r="1119" spans="5:10" x14ac:dyDescent="0.2">
      <c r="E1119"/>
      <c r="F1119"/>
      <c r="G1119"/>
      <c r="H1119"/>
      <c r="J1119"/>
    </row>
    <row r="1120" spans="5:10" x14ac:dyDescent="0.2">
      <c r="E1120"/>
      <c r="F1120"/>
      <c r="G1120"/>
      <c r="H1120"/>
      <c r="J1120"/>
    </row>
    <row r="1121" spans="5:10" x14ac:dyDescent="0.2">
      <c r="E1121"/>
      <c r="F1121"/>
      <c r="G1121"/>
      <c r="H1121"/>
      <c r="J1121"/>
    </row>
    <row r="1122" spans="5:10" x14ac:dyDescent="0.2">
      <c r="E1122"/>
      <c r="F1122"/>
      <c r="G1122"/>
      <c r="H1122"/>
      <c r="J1122"/>
    </row>
    <row r="1123" spans="5:10" x14ac:dyDescent="0.2">
      <c r="E1123"/>
      <c r="F1123"/>
      <c r="G1123"/>
      <c r="H1123"/>
      <c r="J1123"/>
    </row>
    <row r="1124" spans="5:10" x14ac:dyDescent="0.2">
      <c r="E1124"/>
      <c r="F1124"/>
      <c r="G1124"/>
      <c r="H1124"/>
      <c r="J1124"/>
    </row>
    <row r="1125" spans="5:10" x14ac:dyDescent="0.2">
      <c r="E1125"/>
      <c r="F1125"/>
      <c r="G1125"/>
      <c r="H1125"/>
      <c r="J1125"/>
    </row>
    <row r="1126" spans="5:10" x14ac:dyDescent="0.2">
      <c r="E1126"/>
      <c r="F1126"/>
      <c r="G1126"/>
      <c r="H1126"/>
      <c r="J1126"/>
    </row>
    <row r="1127" spans="5:10" x14ac:dyDescent="0.2">
      <c r="E1127"/>
      <c r="F1127"/>
      <c r="G1127"/>
      <c r="H1127"/>
      <c r="J1127"/>
    </row>
    <row r="1128" spans="5:10" x14ac:dyDescent="0.2">
      <c r="E1128"/>
      <c r="F1128"/>
      <c r="G1128"/>
      <c r="H1128"/>
      <c r="J1128"/>
    </row>
    <row r="1129" spans="5:10" x14ac:dyDescent="0.2">
      <c r="E1129"/>
      <c r="F1129"/>
      <c r="G1129"/>
      <c r="H1129"/>
      <c r="J1129"/>
    </row>
    <row r="1130" spans="5:10" x14ac:dyDescent="0.2">
      <c r="E1130"/>
      <c r="F1130"/>
      <c r="G1130"/>
      <c r="H1130"/>
      <c r="J1130"/>
    </row>
    <row r="1131" spans="5:10" x14ac:dyDescent="0.2">
      <c r="E1131"/>
      <c r="F1131"/>
      <c r="G1131"/>
      <c r="H1131"/>
      <c r="J1131"/>
    </row>
    <row r="1132" spans="5:10" x14ac:dyDescent="0.2">
      <c r="E1132"/>
      <c r="F1132"/>
      <c r="G1132"/>
      <c r="H1132"/>
      <c r="J1132"/>
    </row>
    <row r="1133" spans="5:10" x14ac:dyDescent="0.2">
      <c r="E1133"/>
      <c r="F1133"/>
      <c r="G1133"/>
      <c r="H1133"/>
      <c r="J1133"/>
    </row>
    <row r="1134" spans="5:10" x14ac:dyDescent="0.2">
      <c r="E1134"/>
      <c r="F1134"/>
      <c r="G1134"/>
      <c r="H1134"/>
      <c r="J1134"/>
    </row>
    <row r="1135" spans="5:10" x14ac:dyDescent="0.2">
      <c r="E1135"/>
      <c r="F1135"/>
      <c r="G1135"/>
      <c r="H1135"/>
      <c r="J1135"/>
    </row>
    <row r="1136" spans="5:10" x14ac:dyDescent="0.2">
      <c r="E1136"/>
      <c r="F1136"/>
      <c r="G1136"/>
      <c r="H1136"/>
      <c r="J1136"/>
    </row>
    <row r="1137" spans="5:10" x14ac:dyDescent="0.2">
      <c r="E1137"/>
      <c r="F1137"/>
      <c r="G1137"/>
      <c r="H1137"/>
      <c r="J1137"/>
    </row>
    <row r="1138" spans="5:10" x14ac:dyDescent="0.2">
      <c r="E1138"/>
      <c r="F1138"/>
      <c r="G1138"/>
      <c r="H1138"/>
      <c r="J1138"/>
    </row>
    <row r="1139" spans="5:10" x14ac:dyDescent="0.2">
      <c r="E1139"/>
      <c r="F1139"/>
      <c r="G1139"/>
      <c r="H1139"/>
      <c r="J1139"/>
    </row>
    <row r="1140" spans="5:10" x14ac:dyDescent="0.2">
      <c r="E1140"/>
      <c r="F1140"/>
      <c r="G1140"/>
      <c r="H1140"/>
      <c r="J1140"/>
    </row>
    <row r="1141" spans="5:10" x14ac:dyDescent="0.2">
      <c r="E1141"/>
      <c r="F1141"/>
      <c r="G1141"/>
      <c r="H1141"/>
      <c r="J1141"/>
    </row>
    <row r="1142" spans="5:10" x14ac:dyDescent="0.2">
      <c r="E1142"/>
      <c r="F1142"/>
      <c r="G1142"/>
      <c r="H1142"/>
      <c r="J1142"/>
    </row>
    <row r="1143" spans="5:10" x14ac:dyDescent="0.2">
      <c r="E1143"/>
      <c r="F1143"/>
      <c r="G1143"/>
      <c r="H1143"/>
      <c r="J1143"/>
    </row>
    <row r="1144" spans="5:10" x14ac:dyDescent="0.2">
      <c r="E1144"/>
      <c r="F1144"/>
      <c r="G1144"/>
      <c r="H1144"/>
      <c r="J1144"/>
    </row>
    <row r="1145" spans="5:10" x14ac:dyDescent="0.2">
      <c r="E1145"/>
      <c r="F1145"/>
      <c r="G1145"/>
      <c r="H1145"/>
      <c r="J1145"/>
    </row>
    <row r="1146" spans="5:10" x14ac:dyDescent="0.2">
      <c r="E1146"/>
      <c r="F1146"/>
      <c r="G1146"/>
      <c r="H1146"/>
      <c r="J1146"/>
    </row>
    <row r="1147" spans="5:10" x14ac:dyDescent="0.2">
      <c r="E1147"/>
      <c r="F1147"/>
      <c r="G1147"/>
      <c r="H1147"/>
      <c r="J1147"/>
    </row>
    <row r="1148" spans="5:10" x14ac:dyDescent="0.2">
      <c r="E1148"/>
      <c r="F1148"/>
      <c r="G1148"/>
      <c r="H1148"/>
      <c r="J1148"/>
    </row>
    <row r="1149" spans="5:10" x14ac:dyDescent="0.2">
      <c r="E1149"/>
      <c r="F1149"/>
      <c r="G1149"/>
      <c r="H1149"/>
      <c r="J1149"/>
    </row>
    <row r="1150" spans="5:10" x14ac:dyDescent="0.2">
      <c r="E1150"/>
      <c r="F1150"/>
      <c r="G1150"/>
      <c r="H1150"/>
      <c r="J1150"/>
    </row>
    <row r="1151" spans="5:10" x14ac:dyDescent="0.2">
      <c r="E1151"/>
      <c r="F1151"/>
      <c r="G1151"/>
      <c r="H1151"/>
      <c r="J1151"/>
    </row>
    <row r="1152" spans="5:10" x14ac:dyDescent="0.2">
      <c r="E1152"/>
      <c r="F1152"/>
      <c r="G1152"/>
      <c r="H1152"/>
      <c r="J1152"/>
    </row>
    <row r="1153" spans="5:10" x14ac:dyDescent="0.2">
      <c r="E1153"/>
      <c r="F1153"/>
      <c r="G1153"/>
      <c r="H1153"/>
      <c r="J1153"/>
    </row>
    <row r="1154" spans="5:10" x14ac:dyDescent="0.2">
      <c r="E1154"/>
      <c r="F1154"/>
      <c r="G1154"/>
      <c r="H1154"/>
      <c r="J1154"/>
    </row>
    <row r="1155" spans="5:10" x14ac:dyDescent="0.2">
      <c r="E1155"/>
      <c r="F1155"/>
      <c r="G1155"/>
      <c r="H1155"/>
      <c r="J1155"/>
    </row>
    <row r="1156" spans="5:10" x14ac:dyDescent="0.2">
      <c r="E1156"/>
      <c r="F1156"/>
      <c r="G1156"/>
      <c r="H1156"/>
      <c r="J1156"/>
    </row>
    <row r="1157" spans="5:10" x14ac:dyDescent="0.2">
      <c r="E1157"/>
      <c r="F1157"/>
      <c r="G1157"/>
      <c r="H1157"/>
      <c r="J1157"/>
    </row>
    <row r="1158" spans="5:10" x14ac:dyDescent="0.2">
      <c r="E1158"/>
      <c r="F1158"/>
      <c r="G1158"/>
      <c r="H1158"/>
      <c r="J1158"/>
    </row>
    <row r="1159" spans="5:10" x14ac:dyDescent="0.2">
      <c r="E1159"/>
      <c r="F1159"/>
      <c r="G1159"/>
      <c r="H1159"/>
      <c r="J1159"/>
    </row>
    <row r="1160" spans="5:10" x14ac:dyDescent="0.2">
      <c r="E1160"/>
      <c r="F1160"/>
      <c r="G1160"/>
      <c r="H1160"/>
      <c r="J1160"/>
    </row>
    <row r="1161" spans="5:10" x14ac:dyDescent="0.2">
      <c r="E1161"/>
      <c r="F1161"/>
      <c r="G1161"/>
      <c r="H1161"/>
      <c r="J1161"/>
    </row>
    <row r="1162" spans="5:10" x14ac:dyDescent="0.2">
      <c r="E1162"/>
      <c r="F1162"/>
      <c r="G1162"/>
      <c r="H1162"/>
      <c r="J1162"/>
    </row>
    <row r="1163" spans="5:10" x14ac:dyDescent="0.2">
      <c r="E1163"/>
      <c r="F1163"/>
      <c r="G1163"/>
      <c r="H1163"/>
      <c r="J1163"/>
    </row>
    <row r="1164" spans="5:10" x14ac:dyDescent="0.2">
      <c r="E1164"/>
      <c r="F1164"/>
      <c r="G1164"/>
      <c r="H1164"/>
      <c r="J1164"/>
    </row>
    <row r="1165" spans="5:10" x14ac:dyDescent="0.2">
      <c r="E1165"/>
      <c r="F1165"/>
      <c r="G1165"/>
      <c r="H1165"/>
      <c r="J1165"/>
    </row>
    <row r="1166" spans="5:10" x14ac:dyDescent="0.2">
      <c r="E1166"/>
      <c r="F1166"/>
      <c r="G1166"/>
      <c r="H1166"/>
      <c r="J1166"/>
    </row>
    <row r="1167" spans="5:10" x14ac:dyDescent="0.2">
      <c r="E1167"/>
      <c r="F1167"/>
      <c r="G1167"/>
      <c r="H1167"/>
      <c r="J1167"/>
    </row>
    <row r="1168" spans="5:10" x14ac:dyDescent="0.2">
      <c r="E1168"/>
      <c r="F1168"/>
      <c r="G1168"/>
      <c r="H1168"/>
      <c r="J1168"/>
    </row>
    <row r="1169" spans="5:10" x14ac:dyDescent="0.2">
      <c r="E1169"/>
      <c r="F1169"/>
      <c r="G1169"/>
      <c r="H1169"/>
      <c r="J1169"/>
    </row>
    <row r="1170" spans="5:10" x14ac:dyDescent="0.2">
      <c r="E1170"/>
      <c r="F1170"/>
      <c r="G1170"/>
      <c r="H1170"/>
      <c r="J1170"/>
    </row>
    <row r="1171" spans="5:10" x14ac:dyDescent="0.2">
      <c r="E1171"/>
      <c r="F1171"/>
      <c r="G1171"/>
      <c r="H1171"/>
      <c r="J1171"/>
    </row>
    <row r="1172" spans="5:10" x14ac:dyDescent="0.2">
      <c r="E1172"/>
      <c r="F1172"/>
      <c r="G1172"/>
      <c r="H1172"/>
      <c r="J1172"/>
    </row>
    <row r="1173" spans="5:10" x14ac:dyDescent="0.2">
      <c r="E1173"/>
      <c r="F1173"/>
      <c r="G1173"/>
      <c r="H1173"/>
      <c r="J1173"/>
    </row>
    <row r="1174" spans="5:10" x14ac:dyDescent="0.2">
      <c r="E1174"/>
      <c r="F1174"/>
      <c r="G1174"/>
      <c r="H1174"/>
      <c r="J1174"/>
    </row>
    <row r="1175" spans="5:10" x14ac:dyDescent="0.2">
      <c r="E1175"/>
      <c r="F1175"/>
      <c r="G1175"/>
      <c r="H1175"/>
      <c r="J1175"/>
    </row>
    <row r="1176" spans="5:10" x14ac:dyDescent="0.2">
      <c r="E1176"/>
      <c r="F1176"/>
      <c r="G1176"/>
      <c r="H1176"/>
      <c r="J1176"/>
    </row>
    <row r="1177" spans="5:10" x14ac:dyDescent="0.2">
      <c r="E1177"/>
      <c r="F1177"/>
      <c r="G1177"/>
      <c r="H1177"/>
      <c r="J1177"/>
    </row>
    <row r="1178" spans="5:10" x14ac:dyDescent="0.2">
      <c r="E1178"/>
      <c r="F1178"/>
      <c r="G1178"/>
      <c r="H1178"/>
      <c r="J1178"/>
    </row>
    <row r="1179" spans="5:10" x14ac:dyDescent="0.2">
      <c r="E1179"/>
      <c r="F1179"/>
      <c r="G1179"/>
      <c r="H1179"/>
      <c r="J1179"/>
    </row>
    <row r="1180" spans="5:10" x14ac:dyDescent="0.2">
      <c r="E1180"/>
      <c r="F1180"/>
      <c r="G1180"/>
      <c r="H1180"/>
      <c r="J1180"/>
    </row>
    <row r="1181" spans="5:10" x14ac:dyDescent="0.2">
      <c r="E1181"/>
      <c r="F1181"/>
      <c r="G1181"/>
      <c r="H1181"/>
      <c r="J1181"/>
    </row>
    <row r="1182" spans="5:10" x14ac:dyDescent="0.2">
      <c r="E1182"/>
      <c r="F1182"/>
      <c r="G1182"/>
      <c r="H1182"/>
      <c r="J1182"/>
    </row>
    <row r="1183" spans="5:10" x14ac:dyDescent="0.2">
      <c r="E1183"/>
      <c r="F1183"/>
      <c r="G1183"/>
      <c r="H1183"/>
      <c r="J1183"/>
    </row>
    <row r="1184" spans="5:10" x14ac:dyDescent="0.2">
      <c r="E1184"/>
      <c r="F1184"/>
      <c r="G1184"/>
      <c r="H1184"/>
      <c r="J1184"/>
    </row>
    <row r="1185" spans="5:10" x14ac:dyDescent="0.2">
      <c r="E1185"/>
      <c r="F1185"/>
      <c r="G1185"/>
      <c r="H1185"/>
      <c r="J1185"/>
    </row>
    <row r="1186" spans="5:10" x14ac:dyDescent="0.2">
      <c r="E1186"/>
      <c r="F1186"/>
      <c r="G1186"/>
      <c r="H1186"/>
      <c r="J1186"/>
    </row>
    <row r="1187" spans="5:10" x14ac:dyDescent="0.2">
      <c r="E1187"/>
      <c r="F1187"/>
      <c r="G1187"/>
      <c r="H1187"/>
      <c r="J1187"/>
    </row>
    <row r="1188" spans="5:10" x14ac:dyDescent="0.2">
      <c r="E1188"/>
      <c r="F1188"/>
      <c r="G1188"/>
      <c r="H1188"/>
      <c r="J1188"/>
    </row>
    <row r="1189" spans="5:10" x14ac:dyDescent="0.2">
      <c r="E1189"/>
      <c r="F1189"/>
      <c r="G1189"/>
      <c r="H1189"/>
      <c r="J1189"/>
    </row>
    <row r="1190" spans="5:10" x14ac:dyDescent="0.2">
      <c r="E1190"/>
      <c r="F1190"/>
      <c r="G1190"/>
      <c r="H1190"/>
      <c r="J1190"/>
    </row>
    <row r="1191" spans="5:10" x14ac:dyDescent="0.2">
      <c r="E1191"/>
      <c r="F1191"/>
      <c r="G1191"/>
      <c r="H1191"/>
      <c r="J1191"/>
    </row>
    <row r="1192" spans="5:10" x14ac:dyDescent="0.2">
      <c r="E1192"/>
      <c r="F1192"/>
      <c r="G1192"/>
      <c r="H1192"/>
      <c r="J1192"/>
    </row>
    <row r="1193" spans="5:10" x14ac:dyDescent="0.2">
      <c r="E1193"/>
      <c r="F1193"/>
      <c r="G1193"/>
      <c r="H1193"/>
      <c r="J1193"/>
    </row>
    <row r="1194" spans="5:10" x14ac:dyDescent="0.2">
      <c r="E1194"/>
      <c r="F1194"/>
      <c r="G1194"/>
      <c r="H1194"/>
      <c r="J1194"/>
    </row>
    <row r="1195" spans="5:10" x14ac:dyDescent="0.2">
      <c r="E1195"/>
      <c r="F1195"/>
      <c r="G1195"/>
      <c r="H1195"/>
      <c r="J1195"/>
    </row>
    <row r="1196" spans="5:10" x14ac:dyDescent="0.2">
      <c r="E1196"/>
      <c r="F1196"/>
      <c r="G1196"/>
      <c r="H1196"/>
      <c r="J1196"/>
    </row>
    <row r="1197" spans="5:10" x14ac:dyDescent="0.2">
      <c r="E1197"/>
      <c r="F1197"/>
      <c r="G1197"/>
      <c r="H1197"/>
      <c r="J1197"/>
    </row>
    <row r="1198" spans="5:10" x14ac:dyDescent="0.2">
      <c r="E1198"/>
      <c r="F1198"/>
      <c r="G1198"/>
      <c r="H1198"/>
      <c r="J1198"/>
    </row>
    <row r="1199" spans="5:10" x14ac:dyDescent="0.2">
      <c r="E1199"/>
      <c r="F1199"/>
      <c r="G1199"/>
      <c r="H1199"/>
      <c r="J1199"/>
    </row>
    <row r="1200" spans="5:10" x14ac:dyDescent="0.2">
      <c r="E1200"/>
      <c r="F1200"/>
      <c r="G1200"/>
      <c r="H1200"/>
      <c r="J1200"/>
    </row>
    <row r="1201" spans="5:10" x14ac:dyDescent="0.2">
      <c r="E1201"/>
      <c r="F1201"/>
      <c r="G1201"/>
      <c r="H1201"/>
      <c r="J1201"/>
    </row>
    <row r="1202" spans="5:10" x14ac:dyDescent="0.2">
      <c r="E1202"/>
      <c r="F1202"/>
      <c r="G1202"/>
      <c r="H1202"/>
      <c r="J1202"/>
    </row>
    <row r="1203" spans="5:10" x14ac:dyDescent="0.2">
      <c r="E1203"/>
      <c r="F1203"/>
      <c r="G1203"/>
      <c r="H1203"/>
      <c r="J1203"/>
    </row>
    <row r="1204" spans="5:10" x14ac:dyDescent="0.2">
      <c r="E1204"/>
      <c r="F1204"/>
      <c r="G1204"/>
      <c r="H1204"/>
      <c r="J1204"/>
    </row>
    <row r="1205" spans="5:10" x14ac:dyDescent="0.2">
      <c r="E1205"/>
      <c r="F1205"/>
      <c r="G1205"/>
      <c r="H1205"/>
      <c r="J1205"/>
    </row>
    <row r="1206" spans="5:10" x14ac:dyDescent="0.2">
      <c r="E1206"/>
      <c r="F1206"/>
      <c r="G1206"/>
      <c r="H1206"/>
      <c r="J1206"/>
    </row>
    <row r="1207" spans="5:10" x14ac:dyDescent="0.2">
      <c r="E1207"/>
      <c r="F1207"/>
      <c r="G1207"/>
      <c r="H1207"/>
      <c r="J1207"/>
    </row>
    <row r="1208" spans="5:10" x14ac:dyDescent="0.2">
      <c r="E1208"/>
      <c r="F1208"/>
      <c r="G1208"/>
      <c r="H1208"/>
      <c r="J1208"/>
    </row>
    <row r="1209" spans="5:10" x14ac:dyDescent="0.2">
      <c r="E1209"/>
      <c r="F1209"/>
      <c r="G1209"/>
      <c r="H1209"/>
      <c r="J1209"/>
    </row>
    <row r="1210" spans="5:10" x14ac:dyDescent="0.2">
      <c r="E1210"/>
      <c r="F1210"/>
      <c r="G1210"/>
      <c r="H1210"/>
      <c r="J1210"/>
    </row>
    <row r="1211" spans="5:10" x14ac:dyDescent="0.2">
      <c r="E1211"/>
      <c r="F1211"/>
      <c r="G1211"/>
      <c r="H1211"/>
      <c r="J1211"/>
    </row>
    <row r="1212" spans="5:10" x14ac:dyDescent="0.2">
      <c r="E1212"/>
      <c r="F1212"/>
      <c r="G1212"/>
      <c r="H1212"/>
      <c r="J1212"/>
    </row>
    <row r="1213" spans="5:10" x14ac:dyDescent="0.2">
      <c r="E1213"/>
      <c r="F1213"/>
      <c r="G1213"/>
      <c r="H1213"/>
      <c r="J1213"/>
    </row>
    <row r="1214" spans="5:10" x14ac:dyDescent="0.2">
      <c r="E1214"/>
      <c r="F1214"/>
      <c r="G1214"/>
      <c r="H1214"/>
      <c r="J1214"/>
    </row>
    <row r="1215" spans="5:10" x14ac:dyDescent="0.2">
      <c r="E1215"/>
      <c r="F1215"/>
      <c r="G1215"/>
      <c r="H1215"/>
      <c r="J1215"/>
    </row>
    <row r="1216" spans="5:10" x14ac:dyDescent="0.2">
      <c r="E1216"/>
      <c r="F1216"/>
      <c r="G1216"/>
      <c r="H1216"/>
      <c r="J1216"/>
    </row>
    <row r="1217" spans="5:10" x14ac:dyDescent="0.2">
      <c r="E1217"/>
      <c r="F1217"/>
      <c r="G1217"/>
      <c r="H1217"/>
      <c r="J1217"/>
    </row>
    <row r="1218" spans="5:10" x14ac:dyDescent="0.2">
      <c r="E1218"/>
      <c r="F1218"/>
      <c r="G1218"/>
      <c r="H1218"/>
      <c r="J1218"/>
    </row>
    <row r="1219" spans="5:10" x14ac:dyDescent="0.2">
      <c r="E1219"/>
      <c r="F1219"/>
      <c r="G1219"/>
      <c r="H1219"/>
      <c r="J1219"/>
    </row>
    <row r="1220" spans="5:10" x14ac:dyDescent="0.2">
      <c r="E1220"/>
      <c r="F1220"/>
      <c r="G1220"/>
      <c r="H1220"/>
      <c r="J1220"/>
    </row>
    <row r="1221" spans="5:10" x14ac:dyDescent="0.2">
      <c r="E1221"/>
      <c r="F1221"/>
      <c r="G1221"/>
      <c r="H1221"/>
      <c r="J1221"/>
    </row>
    <row r="1222" spans="5:10" x14ac:dyDescent="0.2">
      <c r="E1222"/>
      <c r="F1222"/>
      <c r="G1222"/>
      <c r="H1222"/>
      <c r="J1222"/>
    </row>
    <row r="1223" spans="5:10" x14ac:dyDescent="0.2">
      <c r="E1223"/>
      <c r="F1223"/>
      <c r="G1223"/>
      <c r="H1223"/>
      <c r="J1223"/>
    </row>
    <row r="1224" spans="5:10" x14ac:dyDescent="0.2">
      <c r="E1224"/>
      <c r="F1224"/>
      <c r="G1224"/>
      <c r="H1224"/>
      <c r="J1224"/>
    </row>
    <row r="1225" spans="5:10" x14ac:dyDescent="0.2">
      <c r="E1225"/>
      <c r="F1225"/>
      <c r="G1225"/>
      <c r="H1225"/>
      <c r="J1225"/>
    </row>
    <row r="1226" spans="5:10" x14ac:dyDescent="0.2">
      <c r="E1226"/>
      <c r="F1226"/>
      <c r="G1226"/>
      <c r="H1226"/>
      <c r="J1226"/>
    </row>
    <row r="1227" spans="5:10" x14ac:dyDescent="0.2">
      <c r="E1227"/>
      <c r="F1227"/>
      <c r="G1227"/>
      <c r="H1227"/>
      <c r="J1227"/>
    </row>
    <row r="1228" spans="5:10" x14ac:dyDescent="0.2">
      <c r="E1228"/>
      <c r="F1228"/>
      <c r="G1228"/>
      <c r="H1228"/>
      <c r="J1228"/>
    </row>
    <row r="1229" spans="5:10" x14ac:dyDescent="0.2">
      <c r="E1229"/>
      <c r="F1229"/>
      <c r="G1229"/>
      <c r="H1229"/>
      <c r="J1229"/>
    </row>
    <row r="1230" spans="5:10" x14ac:dyDescent="0.2">
      <c r="E1230"/>
      <c r="F1230"/>
      <c r="G1230"/>
      <c r="H1230"/>
      <c r="J1230"/>
    </row>
    <row r="1231" spans="5:10" x14ac:dyDescent="0.2">
      <c r="E1231"/>
      <c r="F1231"/>
      <c r="G1231"/>
      <c r="H1231"/>
      <c r="J1231"/>
    </row>
    <row r="1232" spans="5:10" x14ac:dyDescent="0.2">
      <c r="E1232"/>
      <c r="F1232"/>
      <c r="G1232"/>
      <c r="H1232"/>
      <c r="J1232"/>
    </row>
    <row r="1233" spans="5:10" x14ac:dyDescent="0.2">
      <c r="E1233"/>
      <c r="F1233"/>
      <c r="G1233"/>
      <c r="H1233"/>
      <c r="J1233"/>
    </row>
    <row r="1234" spans="5:10" x14ac:dyDescent="0.2">
      <c r="E1234"/>
      <c r="F1234"/>
      <c r="G1234"/>
      <c r="H1234"/>
      <c r="J1234"/>
    </row>
    <row r="1235" spans="5:10" x14ac:dyDescent="0.2">
      <c r="E1235"/>
      <c r="F1235"/>
      <c r="G1235"/>
      <c r="H1235"/>
      <c r="J1235"/>
    </row>
    <row r="1236" spans="5:10" x14ac:dyDescent="0.2">
      <c r="E1236"/>
      <c r="F1236"/>
      <c r="G1236"/>
      <c r="H1236"/>
      <c r="J1236"/>
    </row>
    <row r="1237" spans="5:10" x14ac:dyDescent="0.2">
      <c r="E1237"/>
      <c r="F1237"/>
      <c r="G1237"/>
      <c r="H1237"/>
      <c r="J1237"/>
    </row>
    <row r="1238" spans="5:10" x14ac:dyDescent="0.2">
      <c r="E1238"/>
      <c r="F1238"/>
      <c r="G1238"/>
      <c r="H1238"/>
      <c r="J1238"/>
    </row>
    <row r="1239" spans="5:10" x14ac:dyDescent="0.2">
      <c r="E1239"/>
      <c r="F1239"/>
      <c r="G1239"/>
      <c r="H1239"/>
      <c r="J1239"/>
    </row>
    <row r="1240" spans="5:10" x14ac:dyDescent="0.2">
      <c r="E1240"/>
      <c r="F1240"/>
      <c r="G1240"/>
      <c r="H1240"/>
      <c r="J1240"/>
    </row>
    <row r="1241" spans="5:10" x14ac:dyDescent="0.2">
      <c r="E1241"/>
      <c r="F1241"/>
      <c r="G1241"/>
      <c r="H1241"/>
      <c r="J1241"/>
    </row>
    <row r="1242" spans="5:10" x14ac:dyDescent="0.2">
      <c r="E1242"/>
      <c r="F1242"/>
      <c r="G1242"/>
      <c r="H1242"/>
      <c r="J1242"/>
    </row>
    <row r="1243" spans="5:10" x14ac:dyDescent="0.2">
      <c r="E1243"/>
      <c r="F1243"/>
      <c r="G1243"/>
      <c r="H1243"/>
      <c r="J1243"/>
    </row>
    <row r="1244" spans="5:10" x14ac:dyDescent="0.2">
      <c r="E1244"/>
      <c r="F1244"/>
      <c r="G1244"/>
      <c r="H1244"/>
      <c r="J1244"/>
    </row>
    <row r="1245" spans="5:10" x14ac:dyDescent="0.2">
      <c r="E1245"/>
      <c r="F1245"/>
      <c r="G1245"/>
      <c r="H1245"/>
      <c r="J1245"/>
    </row>
    <row r="1246" spans="5:10" x14ac:dyDescent="0.2">
      <c r="E1246"/>
      <c r="F1246"/>
      <c r="G1246"/>
      <c r="H1246"/>
      <c r="J1246"/>
    </row>
    <row r="1247" spans="5:10" x14ac:dyDescent="0.2">
      <c r="E1247"/>
      <c r="F1247"/>
      <c r="G1247"/>
      <c r="H1247"/>
      <c r="J1247"/>
    </row>
    <row r="1248" spans="5:10" x14ac:dyDescent="0.2">
      <c r="E1248"/>
      <c r="F1248"/>
      <c r="G1248"/>
      <c r="H1248"/>
      <c r="J1248"/>
    </row>
    <row r="1249" spans="5:10" x14ac:dyDescent="0.2">
      <c r="E1249"/>
      <c r="F1249"/>
      <c r="G1249"/>
      <c r="H1249"/>
      <c r="J1249"/>
    </row>
    <row r="1250" spans="5:10" x14ac:dyDescent="0.2">
      <c r="E1250"/>
      <c r="F1250"/>
      <c r="G1250"/>
      <c r="H1250"/>
      <c r="J1250"/>
    </row>
    <row r="1251" spans="5:10" x14ac:dyDescent="0.2">
      <c r="E1251"/>
      <c r="F1251"/>
      <c r="G1251"/>
      <c r="H1251"/>
      <c r="J1251"/>
    </row>
    <row r="1252" spans="5:10" x14ac:dyDescent="0.2">
      <c r="E1252"/>
      <c r="F1252"/>
      <c r="G1252"/>
      <c r="H1252"/>
      <c r="J1252"/>
    </row>
    <row r="1253" spans="5:10" x14ac:dyDescent="0.2">
      <c r="E1253"/>
      <c r="F1253"/>
      <c r="G1253"/>
      <c r="H1253"/>
      <c r="J1253"/>
    </row>
    <row r="1254" spans="5:10" x14ac:dyDescent="0.2">
      <c r="E1254"/>
      <c r="F1254"/>
      <c r="G1254"/>
      <c r="H1254"/>
      <c r="J1254"/>
    </row>
    <row r="1255" spans="5:10" x14ac:dyDescent="0.2">
      <c r="E1255"/>
      <c r="F1255"/>
      <c r="G1255"/>
      <c r="H1255"/>
      <c r="J1255"/>
    </row>
    <row r="1256" spans="5:10" x14ac:dyDescent="0.2">
      <c r="E1256"/>
      <c r="F1256"/>
      <c r="G1256"/>
      <c r="H1256"/>
      <c r="J1256"/>
    </row>
    <row r="1257" spans="5:10" x14ac:dyDescent="0.2">
      <c r="E1257"/>
      <c r="F1257"/>
      <c r="G1257"/>
      <c r="H1257"/>
      <c r="J1257"/>
    </row>
    <row r="1258" spans="5:10" x14ac:dyDescent="0.2">
      <c r="E1258"/>
      <c r="F1258"/>
      <c r="G1258"/>
      <c r="H1258"/>
      <c r="J1258"/>
    </row>
    <row r="1259" spans="5:10" x14ac:dyDescent="0.2">
      <c r="E1259"/>
      <c r="F1259"/>
      <c r="G1259"/>
      <c r="H1259"/>
      <c r="J1259"/>
    </row>
    <row r="1260" spans="5:10" x14ac:dyDescent="0.2">
      <c r="E1260"/>
      <c r="F1260"/>
      <c r="G1260"/>
      <c r="H1260"/>
      <c r="J1260"/>
    </row>
    <row r="1261" spans="5:10" x14ac:dyDescent="0.2">
      <c r="E1261"/>
      <c r="F1261"/>
      <c r="G1261"/>
      <c r="H1261"/>
      <c r="J1261"/>
    </row>
    <row r="1262" spans="5:10" x14ac:dyDescent="0.2">
      <c r="E1262"/>
      <c r="F1262"/>
      <c r="G1262"/>
      <c r="H1262"/>
      <c r="J1262"/>
    </row>
    <row r="1263" spans="5:10" x14ac:dyDescent="0.2">
      <c r="E1263"/>
      <c r="F1263"/>
      <c r="G1263"/>
      <c r="H1263"/>
      <c r="J1263"/>
    </row>
    <row r="1264" spans="5:10" x14ac:dyDescent="0.2">
      <c r="E1264"/>
      <c r="F1264"/>
      <c r="G1264"/>
      <c r="H1264"/>
      <c r="J1264"/>
    </row>
    <row r="1265" spans="5:10" x14ac:dyDescent="0.2">
      <c r="E1265"/>
      <c r="F1265"/>
      <c r="G1265"/>
      <c r="H1265"/>
      <c r="J1265"/>
    </row>
    <row r="1266" spans="5:10" x14ac:dyDescent="0.2">
      <c r="E1266"/>
      <c r="F1266"/>
      <c r="G1266"/>
      <c r="H1266"/>
      <c r="J1266"/>
    </row>
    <row r="1267" spans="5:10" x14ac:dyDescent="0.2">
      <c r="E1267"/>
      <c r="F1267"/>
      <c r="G1267"/>
      <c r="H1267"/>
      <c r="J1267"/>
    </row>
    <row r="1268" spans="5:10" x14ac:dyDescent="0.2">
      <c r="E1268"/>
      <c r="F1268"/>
      <c r="G1268"/>
      <c r="H1268"/>
      <c r="J1268"/>
    </row>
    <row r="1269" spans="5:10" x14ac:dyDescent="0.2">
      <c r="E1269"/>
      <c r="F1269"/>
      <c r="G1269"/>
      <c r="H1269"/>
      <c r="J1269"/>
    </row>
    <row r="1270" spans="5:10" x14ac:dyDescent="0.2">
      <c r="E1270"/>
      <c r="F1270"/>
      <c r="G1270"/>
      <c r="H1270"/>
      <c r="J1270"/>
    </row>
    <row r="1271" spans="5:10" x14ac:dyDescent="0.2">
      <c r="E1271"/>
      <c r="F1271"/>
      <c r="G1271"/>
      <c r="H1271"/>
      <c r="J1271"/>
    </row>
    <row r="1272" spans="5:10" x14ac:dyDescent="0.2">
      <c r="E1272"/>
      <c r="F1272"/>
      <c r="G1272"/>
      <c r="H1272"/>
      <c r="J1272"/>
    </row>
    <row r="1273" spans="5:10" x14ac:dyDescent="0.2">
      <c r="E1273"/>
      <c r="F1273"/>
      <c r="G1273"/>
      <c r="H1273"/>
      <c r="J1273"/>
    </row>
    <row r="1274" spans="5:10" x14ac:dyDescent="0.2">
      <c r="E1274"/>
      <c r="F1274"/>
      <c r="G1274"/>
      <c r="H1274"/>
      <c r="J1274"/>
    </row>
    <row r="1275" spans="5:10" x14ac:dyDescent="0.2">
      <c r="E1275"/>
      <c r="F1275"/>
      <c r="G1275"/>
      <c r="H1275"/>
      <c r="J1275"/>
    </row>
    <row r="1276" spans="5:10" x14ac:dyDescent="0.2">
      <c r="E1276"/>
      <c r="F1276"/>
      <c r="G1276"/>
      <c r="H1276"/>
      <c r="J1276"/>
    </row>
    <row r="1277" spans="5:10" x14ac:dyDescent="0.2">
      <c r="E1277"/>
      <c r="F1277"/>
      <c r="G1277"/>
      <c r="H1277"/>
      <c r="J1277"/>
    </row>
    <row r="1278" spans="5:10" x14ac:dyDescent="0.2">
      <c r="E1278"/>
      <c r="F1278"/>
      <c r="G1278"/>
      <c r="H1278"/>
      <c r="J1278"/>
    </row>
    <row r="1279" spans="5:10" x14ac:dyDescent="0.2">
      <c r="E1279"/>
      <c r="F1279"/>
      <c r="G1279"/>
      <c r="H1279"/>
      <c r="J1279"/>
    </row>
    <row r="1280" spans="5:10" x14ac:dyDescent="0.2">
      <c r="E1280"/>
      <c r="F1280"/>
      <c r="G1280"/>
      <c r="H1280"/>
      <c r="J1280"/>
    </row>
    <row r="1281" spans="5:10" x14ac:dyDescent="0.2">
      <c r="E1281"/>
      <c r="F1281"/>
      <c r="G1281"/>
      <c r="H1281"/>
      <c r="J1281"/>
    </row>
    <row r="1282" spans="5:10" x14ac:dyDescent="0.2">
      <c r="E1282"/>
      <c r="F1282"/>
      <c r="G1282"/>
      <c r="H1282"/>
      <c r="J1282"/>
    </row>
    <row r="1283" spans="5:10" x14ac:dyDescent="0.2">
      <c r="E1283"/>
      <c r="F1283"/>
      <c r="G1283"/>
      <c r="H1283"/>
      <c r="J1283"/>
    </row>
    <row r="1284" spans="5:10" x14ac:dyDescent="0.2">
      <c r="E1284"/>
      <c r="F1284"/>
      <c r="G1284"/>
      <c r="H1284"/>
      <c r="J1284"/>
    </row>
    <row r="1285" spans="5:10" x14ac:dyDescent="0.2">
      <c r="E1285"/>
      <c r="F1285"/>
      <c r="G1285"/>
      <c r="H1285"/>
      <c r="J1285"/>
    </row>
    <row r="1286" spans="5:10" x14ac:dyDescent="0.2">
      <c r="E1286"/>
      <c r="F1286"/>
      <c r="G1286"/>
      <c r="H1286"/>
      <c r="J1286"/>
    </row>
    <row r="1287" spans="5:10" x14ac:dyDescent="0.2">
      <c r="E1287"/>
      <c r="F1287"/>
      <c r="G1287"/>
      <c r="H1287"/>
      <c r="J1287"/>
    </row>
    <row r="1288" spans="5:10" x14ac:dyDescent="0.2">
      <c r="E1288"/>
      <c r="F1288"/>
      <c r="G1288"/>
      <c r="H1288"/>
      <c r="J1288"/>
    </row>
    <row r="1289" spans="5:10" x14ac:dyDescent="0.2">
      <c r="E1289"/>
      <c r="F1289"/>
      <c r="G1289"/>
      <c r="H1289"/>
      <c r="J1289"/>
    </row>
    <row r="1290" spans="5:10" x14ac:dyDescent="0.2">
      <c r="E1290"/>
      <c r="F1290"/>
      <c r="G1290"/>
      <c r="H1290"/>
      <c r="J1290"/>
    </row>
    <row r="1291" spans="5:10" x14ac:dyDescent="0.2">
      <c r="E1291"/>
      <c r="F1291"/>
      <c r="G1291"/>
      <c r="H1291"/>
      <c r="J1291"/>
    </row>
    <row r="1292" spans="5:10" x14ac:dyDescent="0.2">
      <c r="E1292"/>
      <c r="F1292"/>
      <c r="G1292"/>
      <c r="H1292"/>
      <c r="J1292"/>
    </row>
    <row r="1293" spans="5:10" x14ac:dyDescent="0.2">
      <c r="E1293"/>
      <c r="F1293"/>
      <c r="G1293"/>
      <c r="H1293"/>
      <c r="J1293"/>
    </row>
    <row r="1294" spans="5:10" x14ac:dyDescent="0.2">
      <c r="E1294"/>
      <c r="F1294"/>
      <c r="G1294"/>
      <c r="H1294"/>
      <c r="J1294"/>
    </row>
    <row r="1295" spans="5:10" x14ac:dyDescent="0.2">
      <c r="E1295"/>
      <c r="F1295"/>
      <c r="G1295"/>
      <c r="H1295"/>
      <c r="J1295"/>
    </row>
    <row r="1296" spans="5:10" x14ac:dyDescent="0.2">
      <c r="E1296"/>
      <c r="F1296"/>
      <c r="G1296"/>
      <c r="H1296"/>
      <c r="J1296"/>
    </row>
    <row r="1297" spans="5:10" x14ac:dyDescent="0.2">
      <c r="E1297"/>
      <c r="F1297"/>
      <c r="G1297"/>
      <c r="H1297"/>
      <c r="J1297"/>
    </row>
    <row r="1298" spans="5:10" x14ac:dyDescent="0.2">
      <c r="E1298"/>
      <c r="F1298"/>
      <c r="G1298"/>
      <c r="H1298"/>
      <c r="J1298"/>
    </row>
    <row r="1299" spans="5:10" x14ac:dyDescent="0.2">
      <c r="E1299"/>
      <c r="F1299"/>
      <c r="G1299"/>
      <c r="H1299"/>
      <c r="J1299"/>
    </row>
    <row r="1300" spans="5:10" x14ac:dyDescent="0.2">
      <c r="E1300"/>
      <c r="F1300"/>
      <c r="G1300"/>
      <c r="H1300"/>
      <c r="J1300"/>
    </row>
    <row r="1301" spans="5:10" x14ac:dyDescent="0.2">
      <c r="E1301"/>
      <c r="F1301"/>
      <c r="G1301"/>
      <c r="H1301"/>
      <c r="J1301"/>
    </row>
    <row r="1302" spans="5:10" x14ac:dyDescent="0.2">
      <c r="E1302"/>
      <c r="F1302"/>
      <c r="G1302"/>
      <c r="H1302"/>
      <c r="J1302"/>
    </row>
    <row r="1303" spans="5:10" x14ac:dyDescent="0.2">
      <c r="E1303"/>
      <c r="F1303"/>
      <c r="G1303"/>
      <c r="H1303"/>
      <c r="J1303"/>
    </row>
    <row r="1304" spans="5:10" x14ac:dyDescent="0.2">
      <c r="E1304"/>
      <c r="F1304"/>
      <c r="G1304"/>
      <c r="H1304"/>
      <c r="J1304"/>
    </row>
    <row r="1305" spans="5:10" x14ac:dyDescent="0.2">
      <c r="E1305"/>
      <c r="F1305"/>
      <c r="G1305"/>
      <c r="H1305"/>
      <c r="J1305"/>
    </row>
    <row r="1306" spans="5:10" x14ac:dyDescent="0.2">
      <c r="E1306"/>
      <c r="F1306"/>
      <c r="G1306"/>
      <c r="H1306"/>
      <c r="J1306"/>
    </row>
    <row r="1307" spans="5:10" x14ac:dyDescent="0.2">
      <c r="E1307"/>
      <c r="F1307"/>
      <c r="G1307"/>
      <c r="H1307"/>
      <c r="J1307"/>
    </row>
    <row r="1308" spans="5:10" x14ac:dyDescent="0.2">
      <c r="E1308"/>
      <c r="F1308"/>
      <c r="G1308"/>
      <c r="H1308"/>
      <c r="J1308"/>
    </row>
    <row r="1309" spans="5:10" x14ac:dyDescent="0.2">
      <c r="E1309"/>
      <c r="F1309"/>
      <c r="G1309"/>
      <c r="H1309"/>
      <c r="J1309"/>
    </row>
    <row r="1310" spans="5:10" x14ac:dyDescent="0.2">
      <c r="E1310"/>
      <c r="F1310"/>
      <c r="G1310"/>
      <c r="H1310"/>
      <c r="J1310"/>
    </row>
    <row r="1311" spans="5:10" x14ac:dyDescent="0.2">
      <c r="E1311"/>
      <c r="F1311"/>
      <c r="G1311"/>
      <c r="H1311"/>
      <c r="J1311"/>
    </row>
    <row r="1312" spans="5:10" x14ac:dyDescent="0.2">
      <c r="E1312"/>
      <c r="F1312"/>
      <c r="G1312"/>
      <c r="H1312"/>
      <c r="J1312"/>
    </row>
    <row r="1313" spans="5:10" x14ac:dyDescent="0.2">
      <c r="E1313"/>
      <c r="F1313"/>
      <c r="G1313"/>
      <c r="H1313"/>
      <c r="J1313"/>
    </row>
    <row r="1314" spans="5:10" x14ac:dyDescent="0.2">
      <c r="E1314"/>
      <c r="F1314"/>
      <c r="G1314"/>
      <c r="H1314"/>
      <c r="J1314"/>
    </row>
    <row r="1315" spans="5:10" x14ac:dyDescent="0.2">
      <c r="E1315"/>
      <c r="F1315"/>
      <c r="G1315"/>
      <c r="H1315"/>
      <c r="J1315"/>
    </row>
    <row r="1316" spans="5:10" x14ac:dyDescent="0.2">
      <c r="E1316"/>
      <c r="F1316"/>
      <c r="G1316"/>
      <c r="H1316"/>
      <c r="J1316"/>
    </row>
    <row r="1317" spans="5:10" x14ac:dyDescent="0.2">
      <c r="E1317"/>
      <c r="F1317"/>
      <c r="G1317"/>
      <c r="H1317"/>
      <c r="J1317"/>
    </row>
    <row r="1318" spans="5:10" x14ac:dyDescent="0.2">
      <c r="E1318"/>
      <c r="F1318"/>
      <c r="G1318"/>
      <c r="H1318"/>
      <c r="J1318"/>
    </row>
    <row r="1319" spans="5:10" x14ac:dyDescent="0.2">
      <c r="E1319"/>
      <c r="F1319"/>
      <c r="G1319"/>
      <c r="H1319"/>
      <c r="J1319"/>
    </row>
    <row r="1320" spans="5:10" x14ac:dyDescent="0.2">
      <c r="E1320"/>
      <c r="F1320"/>
      <c r="G1320"/>
      <c r="H1320"/>
      <c r="J1320"/>
    </row>
    <row r="1321" spans="5:10" x14ac:dyDescent="0.2">
      <c r="E1321"/>
      <c r="F1321"/>
      <c r="G1321"/>
      <c r="H1321"/>
      <c r="J1321"/>
    </row>
    <row r="1322" spans="5:10" x14ac:dyDescent="0.2">
      <c r="E1322"/>
      <c r="F1322"/>
      <c r="G1322"/>
      <c r="H1322"/>
      <c r="J1322"/>
    </row>
    <row r="1323" spans="5:10" x14ac:dyDescent="0.2">
      <c r="E1323"/>
      <c r="F1323"/>
      <c r="G1323"/>
      <c r="H1323"/>
      <c r="J1323"/>
    </row>
    <row r="1324" spans="5:10" x14ac:dyDescent="0.2">
      <c r="E1324"/>
      <c r="F1324"/>
      <c r="G1324"/>
      <c r="H1324"/>
      <c r="J1324"/>
    </row>
    <row r="1325" spans="5:10" x14ac:dyDescent="0.2">
      <c r="E1325"/>
      <c r="F1325"/>
      <c r="G1325"/>
      <c r="H1325"/>
      <c r="J1325"/>
    </row>
    <row r="1326" spans="5:10" x14ac:dyDescent="0.2">
      <c r="E1326"/>
      <c r="F1326"/>
      <c r="G1326"/>
      <c r="H1326"/>
      <c r="J1326"/>
    </row>
    <row r="1327" spans="5:10" x14ac:dyDescent="0.2">
      <c r="E1327"/>
      <c r="F1327"/>
      <c r="G1327"/>
      <c r="H1327"/>
      <c r="J1327"/>
    </row>
    <row r="1328" spans="5:10" x14ac:dyDescent="0.2">
      <c r="E1328"/>
      <c r="F1328"/>
      <c r="G1328"/>
      <c r="H1328"/>
      <c r="J1328"/>
    </row>
    <row r="1329" spans="5:10" x14ac:dyDescent="0.2">
      <c r="E1329"/>
      <c r="F1329"/>
      <c r="G1329"/>
      <c r="H1329"/>
      <c r="J1329"/>
    </row>
    <row r="1330" spans="5:10" x14ac:dyDescent="0.2">
      <c r="E1330"/>
      <c r="F1330"/>
      <c r="G1330"/>
      <c r="H1330"/>
      <c r="J1330"/>
    </row>
    <row r="1331" spans="5:10" x14ac:dyDescent="0.2">
      <c r="E1331"/>
      <c r="F1331"/>
      <c r="G1331"/>
      <c r="H1331"/>
      <c r="J1331"/>
    </row>
    <row r="1332" spans="5:10" x14ac:dyDescent="0.2">
      <c r="E1332"/>
      <c r="F1332"/>
      <c r="G1332"/>
      <c r="H1332"/>
      <c r="J1332"/>
    </row>
    <row r="1333" spans="5:10" x14ac:dyDescent="0.2">
      <c r="E1333"/>
      <c r="F1333"/>
      <c r="G1333"/>
      <c r="H1333"/>
      <c r="J1333"/>
    </row>
    <row r="1334" spans="5:10" x14ac:dyDescent="0.2">
      <c r="E1334"/>
      <c r="F1334"/>
      <c r="G1334"/>
      <c r="H1334"/>
      <c r="J1334"/>
    </row>
    <row r="1335" spans="5:10" x14ac:dyDescent="0.2">
      <c r="E1335"/>
      <c r="F1335"/>
      <c r="G1335"/>
      <c r="H1335"/>
      <c r="J1335"/>
    </row>
    <row r="1336" spans="5:10" x14ac:dyDescent="0.2">
      <c r="E1336"/>
      <c r="F1336"/>
      <c r="G1336"/>
      <c r="H1336"/>
      <c r="J1336"/>
    </row>
    <row r="1337" spans="5:10" x14ac:dyDescent="0.2">
      <c r="E1337"/>
      <c r="F1337"/>
      <c r="G1337"/>
      <c r="H1337"/>
      <c r="J1337"/>
    </row>
    <row r="1338" spans="5:10" x14ac:dyDescent="0.2">
      <c r="E1338"/>
      <c r="F1338"/>
      <c r="G1338"/>
      <c r="H1338"/>
      <c r="J1338"/>
    </row>
    <row r="1339" spans="5:10" x14ac:dyDescent="0.2">
      <c r="E1339"/>
      <c r="F1339"/>
      <c r="G1339"/>
      <c r="H1339"/>
      <c r="J1339"/>
    </row>
    <row r="1340" spans="5:10" x14ac:dyDescent="0.2">
      <c r="E1340"/>
      <c r="F1340"/>
      <c r="G1340"/>
      <c r="H1340"/>
      <c r="J1340"/>
    </row>
    <row r="1341" spans="5:10" x14ac:dyDescent="0.2">
      <c r="E1341"/>
      <c r="F1341"/>
      <c r="G1341"/>
      <c r="H1341"/>
      <c r="J1341"/>
    </row>
    <row r="1342" spans="5:10" x14ac:dyDescent="0.2">
      <c r="E1342"/>
      <c r="F1342"/>
      <c r="G1342"/>
      <c r="H1342"/>
      <c r="J1342"/>
    </row>
    <row r="1343" spans="5:10" x14ac:dyDescent="0.2">
      <c r="E1343"/>
      <c r="F1343"/>
      <c r="G1343"/>
      <c r="H1343"/>
      <c r="J1343"/>
    </row>
    <row r="1344" spans="5:10" x14ac:dyDescent="0.2">
      <c r="E1344"/>
      <c r="F1344"/>
      <c r="G1344"/>
      <c r="H1344"/>
      <c r="J1344"/>
    </row>
    <row r="1345" spans="5:10" x14ac:dyDescent="0.2">
      <c r="E1345"/>
      <c r="F1345"/>
      <c r="G1345"/>
      <c r="H1345"/>
      <c r="J1345"/>
    </row>
    <row r="1346" spans="5:10" x14ac:dyDescent="0.2">
      <c r="E1346"/>
      <c r="F1346"/>
      <c r="G1346"/>
      <c r="H1346"/>
      <c r="J1346"/>
    </row>
    <row r="1347" spans="5:10" x14ac:dyDescent="0.2">
      <c r="E1347"/>
      <c r="F1347"/>
      <c r="G1347"/>
      <c r="H1347"/>
      <c r="J1347"/>
    </row>
    <row r="1348" spans="5:10" x14ac:dyDescent="0.2">
      <c r="E1348"/>
      <c r="F1348"/>
      <c r="G1348"/>
      <c r="H1348"/>
      <c r="J1348"/>
    </row>
    <row r="1349" spans="5:10" x14ac:dyDescent="0.2">
      <c r="E1349"/>
      <c r="F1349"/>
      <c r="G1349"/>
      <c r="H1349"/>
      <c r="J1349"/>
    </row>
    <row r="1350" spans="5:10" x14ac:dyDescent="0.2">
      <c r="E1350"/>
      <c r="F1350"/>
      <c r="G1350"/>
      <c r="H1350"/>
      <c r="J1350"/>
    </row>
    <row r="1351" spans="5:10" x14ac:dyDescent="0.2">
      <c r="E1351"/>
      <c r="F1351"/>
      <c r="G1351"/>
      <c r="H1351"/>
      <c r="J1351"/>
    </row>
    <row r="1352" spans="5:10" x14ac:dyDescent="0.2">
      <c r="E1352"/>
      <c r="F1352"/>
      <c r="G1352"/>
      <c r="H1352"/>
      <c r="J1352"/>
    </row>
    <row r="1353" spans="5:10" x14ac:dyDescent="0.2">
      <c r="E1353"/>
      <c r="F1353"/>
      <c r="G1353"/>
      <c r="H1353"/>
      <c r="J1353"/>
    </row>
    <row r="1354" spans="5:10" x14ac:dyDescent="0.2">
      <c r="E1354"/>
      <c r="F1354"/>
      <c r="G1354"/>
      <c r="H1354"/>
      <c r="J1354"/>
    </row>
    <row r="1355" spans="5:10" x14ac:dyDescent="0.2">
      <c r="E1355"/>
      <c r="F1355"/>
      <c r="G1355"/>
      <c r="H1355"/>
      <c r="J1355"/>
    </row>
    <row r="1356" spans="5:10" x14ac:dyDescent="0.2">
      <c r="E1356"/>
      <c r="F1356"/>
      <c r="G1356"/>
      <c r="H1356"/>
      <c r="J1356"/>
    </row>
    <row r="1357" spans="5:10" x14ac:dyDescent="0.2">
      <c r="E1357"/>
      <c r="F1357"/>
      <c r="G1357"/>
      <c r="H1357"/>
      <c r="J1357"/>
    </row>
    <row r="1358" spans="5:10" x14ac:dyDescent="0.2">
      <c r="E1358"/>
      <c r="F1358"/>
      <c r="G1358"/>
      <c r="H1358"/>
      <c r="J1358"/>
    </row>
    <row r="1359" spans="5:10" x14ac:dyDescent="0.2">
      <c r="E1359"/>
      <c r="F1359"/>
      <c r="G1359"/>
      <c r="H1359"/>
      <c r="J1359"/>
    </row>
    <row r="1360" spans="5:10" x14ac:dyDescent="0.2">
      <c r="E1360"/>
      <c r="F1360"/>
      <c r="G1360"/>
      <c r="H1360"/>
      <c r="J1360"/>
    </row>
    <row r="1361" spans="5:10" x14ac:dyDescent="0.2">
      <c r="E1361"/>
      <c r="F1361"/>
      <c r="G1361"/>
      <c r="H1361"/>
      <c r="J1361"/>
    </row>
    <row r="1362" spans="5:10" x14ac:dyDescent="0.2">
      <c r="E1362"/>
      <c r="F1362"/>
      <c r="G1362"/>
      <c r="H1362"/>
      <c r="J1362"/>
    </row>
    <row r="1363" spans="5:10" x14ac:dyDescent="0.2">
      <c r="E1363"/>
      <c r="F1363"/>
      <c r="G1363"/>
      <c r="H1363"/>
      <c r="J1363"/>
    </row>
    <row r="1364" spans="5:10" x14ac:dyDescent="0.2">
      <c r="E1364"/>
      <c r="F1364"/>
      <c r="G1364"/>
      <c r="H1364"/>
      <c r="J1364"/>
    </row>
    <row r="1365" spans="5:10" x14ac:dyDescent="0.2">
      <c r="E1365"/>
      <c r="F1365"/>
      <c r="G1365"/>
      <c r="H1365"/>
      <c r="J1365"/>
    </row>
    <row r="1366" spans="5:10" x14ac:dyDescent="0.2">
      <c r="E1366"/>
      <c r="F1366"/>
      <c r="G1366"/>
      <c r="H1366"/>
      <c r="J1366"/>
    </row>
    <row r="1367" spans="5:10" x14ac:dyDescent="0.2">
      <c r="E1367"/>
      <c r="F1367"/>
      <c r="G1367"/>
      <c r="H1367"/>
      <c r="J1367"/>
    </row>
    <row r="1368" spans="5:10" x14ac:dyDescent="0.2">
      <c r="E1368"/>
      <c r="F1368"/>
      <c r="G1368"/>
      <c r="H1368"/>
      <c r="J1368"/>
    </row>
    <row r="1369" spans="5:10" x14ac:dyDescent="0.2">
      <c r="E1369"/>
      <c r="F1369"/>
      <c r="G1369"/>
      <c r="H1369"/>
      <c r="J1369"/>
    </row>
    <row r="1370" spans="5:10" x14ac:dyDescent="0.2">
      <c r="E1370"/>
      <c r="F1370"/>
      <c r="G1370"/>
      <c r="H1370"/>
      <c r="J1370"/>
    </row>
    <row r="1371" spans="5:10" x14ac:dyDescent="0.2">
      <c r="E1371"/>
      <c r="F1371"/>
      <c r="G1371"/>
      <c r="H1371"/>
      <c r="J1371"/>
    </row>
    <row r="1372" spans="5:10" x14ac:dyDescent="0.2">
      <c r="E1372"/>
      <c r="F1372"/>
      <c r="G1372"/>
      <c r="H1372"/>
      <c r="J1372"/>
    </row>
    <row r="1373" spans="5:10" x14ac:dyDescent="0.2">
      <c r="E1373"/>
      <c r="F1373"/>
      <c r="G1373"/>
      <c r="H1373"/>
      <c r="J1373"/>
    </row>
    <row r="1374" spans="5:10" x14ac:dyDescent="0.2">
      <c r="E1374"/>
      <c r="F1374"/>
      <c r="G1374"/>
      <c r="H1374"/>
      <c r="J1374"/>
    </row>
    <row r="1375" spans="5:10" x14ac:dyDescent="0.2">
      <c r="E1375"/>
      <c r="F1375"/>
      <c r="G1375"/>
      <c r="H1375"/>
      <c r="J1375"/>
    </row>
    <row r="1376" spans="5:10" x14ac:dyDescent="0.2">
      <c r="E1376"/>
      <c r="F1376"/>
      <c r="G1376"/>
      <c r="H1376"/>
      <c r="J1376"/>
    </row>
    <row r="1377" spans="5:10" x14ac:dyDescent="0.2">
      <c r="E1377"/>
      <c r="F1377"/>
      <c r="G1377"/>
      <c r="H1377"/>
      <c r="J1377"/>
    </row>
    <row r="1378" spans="5:10" x14ac:dyDescent="0.2">
      <c r="E1378"/>
      <c r="F1378"/>
      <c r="G1378"/>
      <c r="H1378"/>
      <c r="J1378"/>
    </row>
    <row r="1379" spans="5:10" x14ac:dyDescent="0.2">
      <c r="E1379"/>
      <c r="F1379"/>
      <c r="G1379"/>
      <c r="H1379"/>
      <c r="J1379"/>
    </row>
    <row r="1380" spans="5:10" x14ac:dyDescent="0.2">
      <c r="E1380"/>
      <c r="F1380"/>
      <c r="G1380"/>
      <c r="H1380"/>
      <c r="J1380"/>
    </row>
    <row r="1381" spans="5:10" x14ac:dyDescent="0.2">
      <c r="E1381"/>
      <c r="F1381"/>
      <c r="G1381"/>
      <c r="H1381"/>
      <c r="J1381"/>
    </row>
    <row r="1382" spans="5:10" x14ac:dyDescent="0.2">
      <c r="E1382"/>
      <c r="F1382"/>
      <c r="G1382"/>
      <c r="H1382"/>
      <c r="J1382"/>
    </row>
    <row r="1383" spans="5:10" x14ac:dyDescent="0.2">
      <c r="E1383"/>
      <c r="F1383"/>
      <c r="G1383"/>
      <c r="H1383"/>
      <c r="J1383"/>
    </row>
    <row r="1384" spans="5:10" x14ac:dyDescent="0.2">
      <c r="E1384"/>
      <c r="F1384"/>
      <c r="G1384"/>
      <c r="H1384"/>
      <c r="J1384"/>
    </row>
    <row r="1385" spans="5:10" x14ac:dyDescent="0.2">
      <c r="E1385"/>
      <c r="F1385"/>
      <c r="G1385"/>
      <c r="H1385"/>
      <c r="J1385"/>
    </row>
    <row r="1386" spans="5:10" x14ac:dyDescent="0.2">
      <c r="E1386"/>
      <c r="F1386"/>
      <c r="G1386"/>
      <c r="H1386"/>
      <c r="J1386"/>
    </row>
    <row r="1387" spans="5:10" x14ac:dyDescent="0.2">
      <c r="E1387"/>
      <c r="F1387"/>
      <c r="G1387"/>
      <c r="H1387"/>
      <c r="J1387"/>
    </row>
    <row r="1388" spans="5:10" x14ac:dyDescent="0.2">
      <c r="E1388"/>
      <c r="F1388"/>
      <c r="G1388"/>
      <c r="H1388"/>
      <c r="J1388"/>
    </row>
    <row r="1389" spans="5:10" x14ac:dyDescent="0.2">
      <c r="E1389"/>
      <c r="F1389"/>
      <c r="G1389"/>
      <c r="H1389"/>
      <c r="J1389"/>
    </row>
    <row r="1390" spans="5:10" x14ac:dyDescent="0.2">
      <c r="E1390"/>
      <c r="F1390"/>
      <c r="G1390"/>
      <c r="H1390"/>
      <c r="J1390"/>
    </row>
    <row r="1391" spans="5:10" x14ac:dyDescent="0.2">
      <c r="E1391"/>
      <c r="F1391"/>
      <c r="G1391"/>
      <c r="H1391"/>
      <c r="J1391"/>
    </row>
    <row r="1392" spans="5:10" x14ac:dyDescent="0.2">
      <c r="E1392"/>
      <c r="F1392"/>
      <c r="G1392"/>
      <c r="H1392"/>
      <c r="J1392"/>
    </row>
    <row r="1393" spans="5:10" x14ac:dyDescent="0.2">
      <c r="E1393"/>
      <c r="F1393"/>
      <c r="G1393"/>
      <c r="H1393"/>
      <c r="J1393"/>
    </row>
    <row r="1394" spans="5:10" x14ac:dyDescent="0.2">
      <c r="E1394"/>
      <c r="F1394"/>
      <c r="G1394"/>
      <c r="H1394"/>
      <c r="J1394"/>
    </row>
    <row r="1395" spans="5:10" x14ac:dyDescent="0.2">
      <c r="E1395"/>
      <c r="F1395"/>
      <c r="G1395"/>
      <c r="H1395"/>
      <c r="J1395"/>
    </row>
    <row r="1396" spans="5:10" x14ac:dyDescent="0.2">
      <c r="E1396"/>
      <c r="F1396"/>
      <c r="G1396"/>
      <c r="H1396"/>
      <c r="J1396"/>
    </row>
    <row r="1397" spans="5:10" x14ac:dyDescent="0.2">
      <c r="E1397"/>
      <c r="F1397"/>
      <c r="G1397"/>
      <c r="H1397"/>
      <c r="J1397"/>
    </row>
    <row r="1398" spans="5:10" x14ac:dyDescent="0.2">
      <c r="E1398"/>
      <c r="F1398"/>
      <c r="G1398"/>
      <c r="H1398"/>
      <c r="J1398"/>
    </row>
    <row r="1399" spans="5:10" x14ac:dyDescent="0.2">
      <c r="E1399"/>
      <c r="F1399"/>
      <c r="G1399"/>
      <c r="H1399"/>
      <c r="J1399"/>
    </row>
    <row r="1400" spans="5:10" x14ac:dyDescent="0.2">
      <c r="E1400"/>
      <c r="F1400"/>
      <c r="G1400"/>
      <c r="H1400"/>
      <c r="J1400"/>
    </row>
    <row r="1401" spans="5:10" x14ac:dyDescent="0.2">
      <c r="E1401"/>
      <c r="F1401"/>
      <c r="G1401"/>
      <c r="H1401"/>
      <c r="J1401"/>
    </row>
    <row r="1402" spans="5:10" x14ac:dyDescent="0.2">
      <c r="E1402"/>
      <c r="F1402"/>
      <c r="G1402"/>
      <c r="H1402"/>
      <c r="J1402"/>
    </row>
    <row r="1403" spans="5:10" x14ac:dyDescent="0.2">
      <c r="E1403"/>
      <c r="F1403"/>
      <c r="G1403"/>
      <c r="H1403"/>
      <c r="J1403"/>
    </row>
    <row r="1404" spans="5:10" x14ac:dyDescent="0.2">
      <c r="E1404"/>
      <c r="F1404"/>
      <c r="G1404"/>
      <c r="H1404"/>
      <c r="J1404"/>
    </row>
    <row r="1405" spans="5:10" x14ac:dyDescent="0.2">
      <c r="E1405"/>
      <c r="F1405"/>
      <c r="G1405"/>
      <c r="H1405"/>
      <c r="J1405"/>
    </row>
    <row r="1406" spans="5:10" x14ac:dyDescent="0.2">
      <c r="E1406"/>
      <c r="F1406"/>
      <c r="G1406"/>
      <c r="H1406"/>
      <c r="J1406"/>
    </row>
    <row r="1407" spans="5:10" x14ac:dyDescent="0.2">
      <c r="E1407"/>
      <c r="F1407"/>
      <c r="G1407"/>
      <c r="H1407"/>
      <c r="J1407"/>
    </row>
    <row r="1408" spans="5:10" x14ac:dyDescent="0.2">
      <c r="E1408"/>
      <c r="F1408"/>
      <c r="G1408"/>
      <c r="H1408"/>
      <c r="J1408"/>
    </row>
    <row r="1409" spans="5:10" x14ac:dyDescent="0.2">
      <c r="E1409"/>
      <c r="F1409"/>
      <c r="G1409"/>
      <c r="H1409"/>
      <c r="J1409"/>
    </row>
    <row r="1410" spans="5:10" x14ac:dyDescent="0.2">
      <c r="E1410"/>
      <c r="F1410"/>
      <c r="G1410"/>
      <c r="H1410"/>
      <c r="J1410"/>
    </row>
    <row r="1411" spans="5:10" x14ac:dyDescent="0.2">
      <c r="E1411"/>
      <c r="F1411"/>
      <c r="G1411"/>
      <c r="H1411"/>
      <c r="J1411"/>
    </row>
    <row r="1412" spans="5:10" x14ac:dyDescent="0.2">
      <c r="E1412"/>
      <c r="F1412"/>
      <c r="G1412"/>
      <c r="H1412"/>
      <c r="J1412"/>
    </row>
    <row r="1413" spans="5:10" x14ac:dyDescent="0.2">
      <c r="E1413"/>
      <c r="F1413"/>
      <c r="G1413"/>
      <c r="H1413"/>
      <c r="J1413"/>
    </row>
    <row r="1414" spans="5:10" x14ac:dyDescent="0.2">
      <c r="E1414"/>
      <c r="F1414"/>
      <c r="G1414"/>
      <c r="H1414"/>
      <c r="J1414"/>
    </row>
    <row r="1415" spans="5:10" x14ac:dyDescent="0.2">
      <c r="E1415"/>
      <c r="F1415"/>
      <c r="G1415"/>
      <c r="H1415"/>
      <c r="J1415"/>
    </row>
    <row r="1416" spans="5:10" x14ac:dyDescent="0.2">
      <c r="E1416"/>
      <c r="F1416"/>
      <c r="G1416"/>
      <c r="H1416"/>
      <c r="J1416"/>
    </row>
    <row r="1417" spans="5:10" x14ac:dyDescent="0.2">
      <c r="E1417"/>
      <c r="F1417"/>
      <c r="G1417"/>
      <c r="H1417"/>
      <c r="J1417"/>
    </row>
    <row r="1418" spans="5:10" x14ac:dyDescent="0.2">
      <c r="E1418"/>
      <c r="F1418"/>
      <c r="G1418"/>
      <c r="H1418"/>
      <c r="J1418"/>
    </row>
    <row r="1419" spans="5:10" x14ac:dyDescent="0.2">
      <c r="E1419"/>
      <c r="F1419"/>
      <c r="G1419"/>
      <c r="H1419"/>
      <c r="J1419"/>
    </row>
    <row r="1420" spans="5:10" x14ac:dyDescent="0.2">
      <c r="E1420"/>
      <c r="F1420"/>
      <c r="G1420"/>
      <c r="H1420"/>
      <c r="J1420"/>
    </row>
    <row r="1421" spans="5:10" x14ac:dyDescent="0.2">
      <c r="E1421"/>
      <c r="F1421"/>
      <c r="G1421"/>
      <c r="H1421"/>
      <c r="J1421"/>
    </row>
    <row r="1422" spans="5:10" x14ac:dyDescent="0.2">
      <c r="E1422"/>
      <c r="F1422"/>
      <c r="G1422"/>
      <c r="H1422"/>
      <c r="J1422"/>
    </row>
    <row r="1423" spans="5:10" x14ac:dyDescent="0.2">
      <c r="E1423"/>
      <c r="F1423"/>
      <c r="G1423"/>
      <c r="H1423"/>
      <c r="J1423"/>
    </row>
    <row r="1424" spans="5:10" x14ac:dyDescent="0.2">
      <c r="E1424"/>
      <c r="F1424"/>
      <c r="G1424"/>
      <c r="H1424"/>
      <c r="J1424"/>
    </row>
    <row r="1425" spans="5:10" x14ac:dyDescent="0.2">
      <c r="E1425"/>
      <c r="F1425"/>
      <c r="G1425"/>
      <c r="H1425"/>
      <c r="J1425"/>
    </row>
    <row r="1426" spans="5:10" x14ac:dyDescent="0.2">
      <c r="E1426"/>
      <c r="F1426"/>
      <c r="G1426"/>
      <c r="H1426"/>
      <c r="J1426"/>
    </row>
    <row r="1427" spans="5:10" x14ac:dyDescent="0.2">
      <c r="E1427"/>
      <c r="F1427"/>
      <c r="G1427"/>
      <c r="H1427"/>
      <c r="J1427"/>
    </row>
    <row r="1428" spans="5:10" x14ac:dyDescent="0.2">
      <c r="E1428"/>
      <c r="F1428"/>
      <c r="G1428"/>
      <c r="H1428"/>
      <c r="J1428"/>
    </row>
    <row r="1429" spans="5:10" x14ac:dyDescent="0.2">
      <c r="E1429"/>
      <c r="F1429"/>
      <c r="G1429"/>
      <c r="H1429"/>
      <c r="J1429"/>
    </row>
    <row r="1430" spans="5:10" x14ac:dyDescent="0.2">
      <c r="E1430"/>
      <c r="F1430"/>
      <c r="G1430"/>
      <c r="H1430"/>
      <c r="J1430"/>
    </row>
    <row r="1431" spans="5:10" x14ac:dyDescent="0.2">
      <c r="E1431"/>
      <c r="F1431"/>
      <c r="G1431"/>
      <c r="H1431"/>
      <c r="J1431"/>
    </row>
    <row r="1432" spans="5:10" x14ac:dyDescent="0.2">
      <c r="E1432"/>
      <c r="F1432"/>
      <c r="G1432"/>
      <c r="H1432"/>
      <c r="J1432"/>
    </row>
    <row r="1433" spans="5:10" x14ac:dyDescent="0.2">
      <c r="E1433"/>
      <c r="F1433"/>
      <c r="G1433"/>
      <c r="H1433"/>
      <c r="J1433"/>
    </row>
    <row r="1434" spans="5:10" x14ac:dyDescent="0.2">
      <c r="E1434"/>
      <c r="F1434"/>
      <c r="G1434"/>
      <c r="H1434"/>
      <c r="J1434"/>
    </row>
    <row r="1435" spans="5:10" x14ac:dyDescent="0.2">
      <c r="E1435"/>
      <c r="F1435"/>
      <c r="G1435"/>
      <c r="H1435"/>
      <c r="J1435"/>
    </row>
    <row r="1436" spans="5:10" x14ac:dyDescent="0.2">
      <c r="E1436"/>
      <c r="F1436"/>
      <c r="G1436"/>
      <c r="H1436"/>
      <c r="J1436"/>
    </row>
    <row r="1437" spans="5:10" x14ac:dyDescent="0.2">
      <c r="E1437"/>
      <c r="F1437"/>
      <c r="G1437"/>
      <c r="H1437"/>
      <c r="J1437"/>
    </row>
    <row r="1438" spans="5:10" x14ac:dyDescent="0.2">
      <c r="E1438"/>
      <c r="F1438"/>
      <c r="G1438"/>
      <c r="H1438"/>
      <c r="J1438"/>
    </row>
    <row r="1439" spans="5:10" x14ac:dyDescent="0.2">
      <c r="E1439"/>
      <c r="F1439"/>
      <c r="G1439"/>
      <c r="H1439"/>
      <c r="J1439"/>
    </row>
    <row r="1440" spans="5:10" x14ac:dyDescent="0.2">
      <c r="E1440"/>
      <c r="F1440"/>
      <c r="G1440"/>
      <c r="H1440"/>
      <c r="J1440"/>
    </row>
    <row r="1441" spans="5:10" x14ac:dyDescent="0.2">
      <c r="E1441"/>
      <c r="F1441"/>
      <c r="G1441"/>
      <c r="H1441"/>
      <c r="J1441"/>
    </row>
    <row r="1442" spans="5:10" x14ac:dyDescent="0.2">
      <c r="E1442"/>
      <c r="F1442"/>
      <c r="G1442"/>
      <c r="H1442"/>
      <c r="J1442"/>
    </row>
    <row r="1443" spans="5:10" x14ac:dyDescent="0.2">
      <c r="E1443"/>
      <c r="F1443"/>
      <c r="G1443"/>
      <c r="H1443"/>
      <c r="J1443"/>
    </row>
    <row r="1444" spans="5:10" x14ac:dyDescent="0.2">
      <c r="E1444"/>
      <c r="F1444"/>
      <c r="G1444"/>
      <c r="H1444"/>
      <c r="J1444"/>
    </row>
    <row r="1445" spans="5:10" x14ac:dyDescent="0.2">
      <c r="E1445"/>
      <c r="F1445"/>
      <c r="G1445"/>
      <c r="H1445"/>
      <c r="J1445"/>
    </row>
    <row r="1446" spans="5:10" x14ac:dyDescent="0.2">
      <c r="E1446"/>
      <c r="F1446"/>
      <c r="G1446"/>
      <c r="H1446"/>
      <c r="J1446"/>
    </row>
    <row r="1447" spans="5:10" x14ac:dyDescent="0.2">
      <c r="E1447"/>
      <c r="F1447"/>
      <c r="G1447"/>
      <c r="H1447"/>
      <c r="J1447"/>
    </row>
    <row r="1448" spans="5:10" x14ac:dyDescent="0.2">
      <c r="E1448"/>
      <c r="F1448"/>
      <c r="G1448"/>
      <c r="H1448"/>
      <c r="J1448"/>
    </row>
    <row r="1449" spans="5:10" x14ac:dyDescent="0.2">
      <c r="E1449"/>
      <c r="F1449"/>
      <c r="G1449"/>
      <c r="H1449"/>
      <c r="J1449"/>
    </row>
    <row r="1450" spans="5:10" x14ac:dyDescent="0.2">
      <c r="E1450"/>
      <c r="F1450"/>
      <c r="G1450"/>
      <c r="H1450"/>
      <c r="J1450"/>
    </row>
    <row r="1451" spans="5:10" x14ac:dyDescent="0.2">
      <c r="E1451"/>
      <c r="F1451"/>
      <c r="G1451"/>
      <c r="H1451"/>
      <c r="J1451"/>
    </row>
    <row r="1452" spans="5:10" x14ac:dyDescent="0.2">
      <c r="E1452"/>
      <c r="F1452"/>
      <c r="G1452"/>
      <c r="H1452"/>
      <c r="J1452"/>
    </row>
    <row r="1453" spans="5:10" x14ac:dyDescent="0.2">
      <c r="E1453"/>
      <c r="F1453"/>
      <c r="G1453"/>
      <c r="H1453"/>
      <c r="J1453"/>
    </row>
    <row r="1454" spans="5:10" x14ac:dyDescent="0.2">
      <c r="E1454"/>
      <c r="F1454"/>
      <c r="G1454"/>
      <c r="H1454"/>
      <c r="J1454"/>
    </row>
    <row r="1455" spans="5:10" x14ac:dyDescent="0.2">
      <c r="E1455"/>
      <c r="F1455"/>
      <c r="G1455"/>
      <c r="H1455"/>
      <c r="J1455"/>
    </row>
    <row r="1456" spans="5:10" x14ac:dyDescent="0.2">
      <c r="E1456"/>
      <c r="F1456"/>
      <c r="G1456"/>
      <c r="H1456"/>
      <c r="J1456"/>
    </row>
    <row r="1457" spans="5:10" x14ac:dyDescent="0.2">
      <c r="E1457"/>
      <c r="F1457"/>
      <c r="G1457"/>
      <c r="H1457"/>
      <c r="J1457"/>
    </row>
    <row r="1458" spans="5:10" x14ac:dyDescent="0.2">
      <c r="E1458"/>
      <c r="F1458"/>
      <c r="G1458"/>
      <c r="H1458"/>
      <c r="J1458"/>
    </row>
    <row r="1459" spans="5:10" x14ac:dyDescent="0.2">
      <c r="E1459"/>
      <c r="F1459"/>
      <c r="G1459"/>
      <c r="H1459"/>
      <c r="J1459"/>
    </row>
    <row r="1460" spans="5:10" x14ac:dyDescent="0.2">
      <c r="E1460"/>
      <c r="F1460"/>
      <c r="G1460"/>
      <c r="H1460"/>
      <c r="J1460"/>
    </row>
    <row r="1461" spans="5:10" x14ac:dyDescent="0.2">
      <c r="E1461"/>
      <c r="F1461"/>
      <c r="G1461"/>
      <c r="H1461"/>
      <c r="J1461"/>
    </row>
    <row r="1462" spans="5:10" x14ac:dyDescent="0.2">
      <c r="E1462"/>
      <c r="F1462"/>
      <c r="G1462"/>
      <c r="H1462"/>
      <c r="J1462"/>
    </row>
    <row r="1463" spans="5:10" x14ac:dyDescent="0.2">
      <c r="E1463"/>
      <c r="F1463"/>
      <c r="G1463"/>
      <c r="H1463"/>
      <c r="J1463"/>
    </row>
    <row r="1464" spans="5:10" x14ac:dyDescent="0.2">
      <c r="E1464"/>
      <c r="F1464"/>
      <c r="G1464"/>
      <c r="H1464"/>
      <c r="J1464"/>
    </row>
    <row r="1465" spans="5:10" x14ac:dyDescent="0.2">
      <c r="E1465"/>
      <c r="F1465"/>
      <c r="G1465"/>
      <c r="H1465"/>
      <c r="J1465"/>
    </row>
    <row r="1466" spans="5:10" x14ac:dyDescent="0.2">
      <c r="E1466"/>
      <c r="F1466"/>
      <c r="G1466"/>
      <c r="H1466"/>
      <c r="J1466"/>
    </row>
    <row r="1467" spans="5:10" x14ac:dyDescent="0.2">
      <c r="E1467"/>
      <c r="F1467"/>
      <c r="G1467"/>
      <c r="H1467"/>
      <c r="J1467"/>
    </row>
    <row r="1468" spans="5:10" x14ac:dyDescent="0.2">
      <c r="E1468"/>
      <c r="F1468"/>
      <c r="G1468"/>
      <c r="H1468"/>
      <c r="J1468"/>
    </row>
    <row r="1469" spans="5:10" x14ac:dyDescent="0.2">
      <c r="E1469"/>
      <c r="F1469"/>
      <c r="G1469"/>
      <c r="H1469"/>
      <c r="J1469"/>
    </row>
    <row r="1470" spans="5:10" x14ac:dyDescent="0.2">
      <c r="E1470"/>
      <c r="F1470"/>
      <c r="G1470"/>
      <c r="H1470"/>
      <c r="J1470"/>
    </row>
    <row r="1471" spans="5:10" x14ac:dyDescent="0.2">
      <c r="E1471"/>
      <c r="F1471"/>
      <c r="G1471"/>
      <c r="H1471"/>
      <c r="J1471"/>
    </row>
    <row r="1472" spans="5:10" x14ac:dyDescent="0.2">
      <c r="E1472"/>
      <c r="F1472"/>
      <c r="G1472"/>
      <c r="H1472"/>
      <c r="J1472"/>
    </row>
    <row r="1473" spans="5:10" x14ac:dyDescent="0.2">
      <c r="E1473"/>
      <c r="F1473"/>
      <c r="G1473"/>
      <c r="H1473"/>
      <c r="J1473"/>
    </row>
    <row r="1474" spans="5:10" x14ac:dyDescent="0.2">
      <c r="E1474"/>
      <c r="F1474"/>
      <c r="G1474"/>
      <c r="H1474"/>
      <c r="J1474"/>
    </row>
    <row r="1475" spans="5:10" x14ac:dyDescent="0.2">
      <c r="E1475"/>
      <c r="F1475"/>
      <c r="G1475"/>
      <c r="H1475"/>
      <c r="J1475"/>
    </row>
    <row r="1476" spans="5:10" x14ac:dyDescent="0.2">
      <c r="E1476"/>
      <c r="F1476"/>
      <c r="G1476"/>
      <c r="H1476"/>
      <c r="J1476"/>
    </row>
    <row r="1477" spans="5:10" x14ac:dyDescent="0.2">
      <c r="E1477"/>
      <c r="F1477"/>
      <c r="G1477"/>
      <c r="H1477"/>
      <c r="J1477"/>
    </row>
    <row r="1478" spans="5:10" x14ac:dyDescent="0.2">
      <c r="E1478"/>
      <c r="F1478"/>
      <c r="G1478"/>
      <c r="H1478"/>
      <c r="J1478"/>
    </row>
    <row r="1479" spans="5:10" x14ac:dyDescent="0.2">
      <c r="E1479"/>
      <c r="F1479"/>
      <c r="G1479"/>
      <c r="H1479"/>
      <c r="J1479"/>
    </row>
    <row r="1480" spans="5:10" x14ac:dyDescent="0.2">
      <c r="E1480"/>
      <c r="F1480"/>
      <c r="G1480"/>
      <c r="H1480"/>
      <c r="J1480"/>
    </row>
    <row r="1481" spans="5:10" x14ac:dyDescent="0.2">
      <c r="E1481"/>
      <c r="F1481"/>
      <c r="G1481"/>
      <c r="H1481"/>
      <c r="J1481"/>
    </row>
    <row r="1482" spans="5:10" x14ac:dyDescent="0.2">
      <c r="E1482"/>
      <c r="F1482"/>
      <c r="G1482"/>
      <c r="H1482"/>
      <c r="J1482"/>
    </row>
    <row r="1483" spans="5:10" x14ac:dyDescent="0.2">
      <c r="E1483"/>
      <c r="F1483"/>
      <c r="G1483"/>
      <c r="H1483"/>
      <c r="J1483"/>
    </row>
    <row r="1484" spans="5:10" x14ac:dyDescent="0.2">
      <c r="E1484"/>
      <c r="F1484"/>
      <c r="G1484"/>
      <c r="H1484"/>
      <c r="J1484"/>
    </row>
    <row r="1485" spans="5:10" x14ac:dyDescent="0.2">
      <c r="E1485"/>
      <c r="F1485"/>
      <c r="G1485"/>
      <c r="H1485"/>
      <c r="J1485"/>
    </row>
    <row r="1486" spans="5:10" x14ac:dyDescent="0.2">
      <c r="E1486"/>
      <c r="F1486"/>
      <c r="G1486"/>
      <c r="H1486"/>
      <c r="J1486"/>
    </row>
    <row r="1487" spans="5:10" x14ac:dyDescent="0.2">
      <c r="E1487"/>
      <c r="F1487"/>
      <c r="G1487"/>
      <c r="H1487"/>
      <c r="J1487"/>
    </row>
    <row r="1488" spans="5:10" x14ac:dyDescent="0.2">
      <c r="E1488"/>
      <c r="F1488"/>
      <c r="G1488"/>
      <c r="H1488"/>
      <c r="J1488"/>
    </row>
    <row r="1489" spans="5:10" x14ac:dyDescent="0.2">
      <c r="E1489"/>
      <c r="F1489"/>
      <c r="G1489"/>
      <c r="H1489"/>
      <c r="J1489"/>
    </row>
    <row r="1490" spans="5:10" x14ac:dyDescent="0.2">
      <c r="E1490"/>
      <c r="F1490"/>
      <c r="G1490"/>
      <c r="H1490"/>
      <c r="J1490"/>
    </row>
    <row r="1491" spans="5:10" x14ac:dyDescent="0.2">
      <c r="E1491"/>
      <c r="F1491"/>
      <c r="G1491"/>
      <c r="H1491"/>
      <c r="J1491"/>
    </row>
    <row r="1492" spans="5:10" x14ac:dyDescent="0.2">
      <c r="E1492"/>
      <c r="F1492"/>
      <c r="G1492"/>
      <c r="H1492"/>
      <c r="J1492"/>
    </row>
    <row r="1493" spans="5:10" x14ac:dyDescent="0.2">
      <c r="E1493"/>
      <c r="F1493"/>
      <c r="G1493"/>
      <c r="H1493"/>
      <c r="J1493"/>
    </row>
    <row r="1494" spans="5:10" x14ac:dyDescent="0.2">
      <c r="E1494"/>
      <c r="F1494"/>
      <c r="G1494"/>
      <c r="H1494"/>
      <c r="J1494"/>
    </row>
    <row r="1495" spans="5:10" x14ac:dyDescent="0.2">
      <c r="E1495"/>
      <c r="F1495"/>
      <c r="G1495"/>
      <c r="H1495"/>
      <c r="J1495"/>
    </row>
    <row r="1496" spans="5:10" x14ac:dyDescent="0.2">
      <c r="E1496"/>
      <c r="F1496"/>
      <c r="G1496"/>
      <c r="H1496"/>
      <c r="J1496"/>
    </row>
    <row r="1497" spans="5:10" x14ac:dyDescent="0.2">
      <c r="E1497"/>
      <c r="F1497"/>
      <c r="G1497"/>
      <c r="H1497"/>
      <c r="J1497"/>
    </row>
    <row r="1498" spans="5:10" x14ac:dyDescent="0.2">
      <c r="E1498"/>
      <c r="F1498"/>
      <c r="G1498"/>
      <c r="H1498"/>
      <c r="J1498"/>
    </row>
    <row r="1499" spans="5:10" x14ac:dyDescent="0.2">
      <c r="E1499"/>
      <c r="F1499"/>
      <c r="G1499"/>
      <c r="H1499"/>
      <c r="J1499"/>
    </row>
    <row r="1500" spans="5:10" x14ac:dyDescent="0.2">
      <c r="E1500"/>
      <c r="F1500"/>
      <c r="G1500"/>
      <c r="H1500"/>
      <c r="J1500"/>
    </row>
    <row r="1501" spans="5:10" x14ac:dyDescent="0.2">
      <c r="E1501"/>
      <c r="F1501"/>
      <c r="G1501"/>
      <c r="H1501"/>
      <c r="J1501"/>
    </row>
    <row r="1502" spans="5:10" x14ac:dyDescent="0.2">
      <c r="E1502"/>
      <c r="F1502"/>
      <c r="G1502"/>
      <c r="H1502"/>
      <c r="J1502"/>
    </row>
    <row r="1503" spans="5:10" x14ac:dyDescent="0.2">
      <c r="E1503"/>
      <c r="F1503"/>
      <c r="G1503"/>
      <c r="H1503"/>
      <c r="J1503"/>
    </row>
    <row r="1504" spans="5:10" x14ac:dyDescent="0.2">
      <c r="E1504"/>
      <c r="F1504"/>
      <c r="G1504"/>
      <c r="H1504"/>
      <c r="J1504"/>
    </row>
    <row r="1505" spans="5:10" x14ac:dyDescent="0.2">
      <c r="E1505"/>
      <c r="F1505"/>
      <c r="G1505"/>
      <c r="H1505"/>
      <c r="J1505"/>
    </row>
    <row r="1506" spans="5:10" x14ac:dyDescent="0.2">
      <c r="E1506"/>
      <c r="F1506"/>
      <c r="G1506"/>
      <c r="H1506"/>
      <c r="J1506"/>
    </row>
    <row r="1507" spans="5:10" x14ac:dyDescent="0.2">
      <c r="E1507"/>
      <c r="F1507"/>
      <c r="G1507"/>
      <c r="H1507"/>
      <c r="J1507"/>
    </row>
    <row r="1508" spans="5:10" x14ac:dyDescent="0.2">
      <c r="E1508"/>
      <c r="F1508"/>
      <c r="G1508"/>
      <c r="H1508"/>
      <c r="J1508"/>
    </row>
    <row r="1509" spans="5:10" x14ac:dyDescent="0.2">
      <c r="E1509"/>
      <c r="F1509"/>
      <c r="G1509"/>
      <c r="H1509"/>
      <c r="J1509"/>
    </row>
    <row r="1510" spans="5:10" x14ac:dyDescent="0.2">
      <c r="E1510"/>
      <c r="F1510"/>
      <c r="G1510"/>
      <c r="H1510"/>
      <c r="J1510"/>
    </row>
    <row r="1511" spans="5:10" x14ac:dyDescent="0.2">
      <c r="E1511"/>
      <c r="F1511"/>
      <c r="G1511"/>
      <c r="H1511"/>
      <c r="J1511"/>
    </row>
    <row r="1512" spans="5:10" x14ac:dyDescent="0.2">
      <c r="E1512"/>
      <c r="F1512"/>
      <c r="G1512"/>
      <c r="H1512"/>
      <c r="J1512"/>
    </row>
    <row r="1513" spans="5:10" x14ac:dyDescent="0.2">
      <c r="E1513"/>
      <c r="F1513"/>
      <c r="G1513"/>
      <c r="H1513"/>
      <c r="J1513"/>
    </row>
    <row r="1514" spans="5:10" x14ac:dyDescent="0.2">
      <c r="E1514"/>
      <c r="F1514"/>
      <c r="G1514"/>
      <c r="H1514"/>
      <c r="J1514"/>
    </row>
    <row r="1515" spans="5:10" x14ac:dyDescent="0.2">
      <c r="E1515"/>
      <c r="F1515"/>
      <c r="G1515"/>
      <c r="H1515"/>
      <c r="J1515"/>
    </row>
    <row r="1516" spans="5:10" x14ac:dyDescent="0.2">
      <c r="E1516"/>
      <c r="F1516"/>
      <c r="G1516"/>
      <c r="H1516"/>
      <c r="J1516"/>
    </row>
    <row r="1517" spans="5:10" x14ac:dyDescent="0.2">
      <c r="E1517"/>
      <c r="F1517"/>
      <c r="G1517"/>
      <c r="H1517"/>
      <c r="J1517"/>
    </row>
    <row r="1518" spans="5:10" x14ac:dyDescent="0.2">
      <c r="E1518"/>
      <c r="F1518"/>
      <c r="G1518"/>
      <c r="H1518"/>
      <c r="J1518"/>
    </row>
    <row r="1519" spans="5:10" x14ac:dyDescent="0.2">
      <c r="E1519"/>
      <c r="F1519"/>
      <c r="G1519"/>
      <c r="H1519"/>
      <c r="J1519"/>
    </row>
    <row r="1520" spans="5:10" x14ac:dyDescent="0.2">
      <c r="E1520"/>
      <c r="F1520"/>
      <c r="G1520"/>
      <c r="H1520"/>
      <c r="J1520"/>
    </row>
    <row r="1521" spans="5:10" x14ac:dyDescent="0.2">
      <c r="E1521"/>
      <c r="F1521"/>
      <c r="G1521"/>
      <c r="H1521"/>
      <c r="J1521"/>
    </row>
    <row r="1522" spans="5:10" x14ac:dyDescent="0.2">
      <c r="E1522"/>
      <c r="F1522"/>
      <c r="G1522"/>
      <c r="H1522"/>
      <c r="J1522"/>
    </row>
    <row r="1523" spans="5:10" x14ac:dyDescent="0.2">
      <c r="E1523"/>
      <c r="F1523"/>
      <c r="G1523"/>
      <c r="H1523"/>
      <c r="J1523"/>
    </row>
    <row r="1524" spans="5:10" x14ac:dyDescent="0.2">
      <c r="E1524"/>
      <c r="F1524"/>
      <c r="G1524"/>
      <c r="H1524"/>
      <c r="J1524"/>
    </row>
    <row r="1525" spans="5:10" x14ac:dyDescent="0.2">
      <c r="E1525"/>
      <c r="F1525"/>
      <c r="G1525"/>
      <c r="H1525"/>
      <c r="J1525"/>
    </row>
    <row r="1526" spans="5:10" x14ac:dyDescent="0.2">
      <c r="E1526"/>
      <c r="F1526"/>
      <c r="G1526"/>
      <c r="H1526"/>
      <c r="J1526"/>
    </row>
    <row r="1527" spans="5:10" x14ac:dyDescent="0.2">
      <c r="E1527"/>
      <c r="F1527"/>
      <c r="G1527"/>
      <c r="H1527"/>
      <c r="J1527"/>
    </row>
    <row r="1528" spans="5:10" x14ac:dyDescent="0.2">
      <c r="E1528"/>
      <c r="F1528"/>
      <c r="G1528"/>
      <c r="H1528"/>
      <c r="J1528"/>
    </row>
    <row r="1529" spans="5:10" x14ac:dyDescent="0.2">
      <c r="E1529"/>
      <c r="F1529"/>
      <c r="G1529"/>
      <c r="H1529"/>
      <c r="J1529"/>
    </row>
    <row r="1530" spans="5:10" x14ac:dyDescent="0.2">
      <c r="E1530"/>
      <c r="F1530"/>
      <c r="G1530"/>
      <c r="H1530"/>
      <c r="J1530"/>
    </row>
    <row r="1531" spans="5:10" x14ac:dyDescent="0.2">
      <c r="E1531"/>
      <c r="F1531"/>
      <c r="G1531"/>
      <c r="H1531"/>
      <c r="J1531"/>
    </row>
    <row r="1532" spans="5:10" x14ac:dyDescent="0.2">
      <c r="E1532"/>
      <c r="F1532"/>
      <c r="G1532"/>
      <c r="H1532"/>
      <c r="J1532"/>
    </row>
    <row r="1533" spans="5:10" x14ac:dyDescent="0.2">
      <c r="E1533"/>
      <c r="F1533"/>
      <c r="G1533"/>
      <c r="H1533"/>
      <c r="J1533"/>
    </row>
    <row r="1534" spans="5:10" x14ac:dyDescent="0.2">
      <c r="E1534"/>
      <c r="F1534"/>
      <c r="G1534"/>
      <c r="H1534"/>
      <c r="J1534"/>
    </row>
    <row r="1535" spans="5:10" x14ac:dyDescent="0.2">
      <c r="E1535"/>
      <c r="F1535"/>
      <c r="G1535"/>
      <c r="H1535"/>
      <c r="J1535"/>
    </row>
    <row r="1536" spans="5:10" x14ac:dyDescent="0.2">
      <c r="E1536"/>
      <c r="F1536"/>
      <c r="G1536"/>
      <c r="H1536"/>
      <c r="J1536"/>
    </row>
    <row r="1537" spans="5:10" x14ac:dyDescent="0.2">
      <c r="E1537"/>
      <c r="F1537"/>
      <c r="G1537"/>
      <c r="H1537"/>
      <c r="J1537"/>
    </row>
    <row r="1538" spans="5:10" x14ac:dyDescent="0.2">
      <c r="E1538"/>
      <c r="F1538"/>
      <c r="G1538"/>
      <c r="H1538"/>
      <c r="J1538"/>
    </row>
    <row r="1539" spans="5:10" x14ac:dyDescent="0.2">
      <c r="E1539"/>
      <c r="F1539"/>
      <c r="G1539"/>
      <c r="H1539"/>
      <c r="J1539"/>
    </row>
    <row r="1540" spans="5:10" x14ac:dyDescent="0.2">
      <c r="E1540"/>
      <c r="F1540"/>
      <c r="G1540"/>
      <c r="H1540"/>
      <c r="J1540"/>
    </row>
    <row r="1541" spans="5:10" x14ac:dyDescent="0.2">
      <c r="E1541"/>
      <c r="F1541"/>
      <c r="G1541"/>
      <c r="H1541"/>
      <c r="J1541"/>
    </row>
    <row r="1542" spans="5:10" x14ac:dyDescent="0.2">
      <c r="E1542"/>
      <c r="F1542"/>
      <c r="G1542"/>
      <c r="H1542"/>
      <c r="J1542"/>
    </row>
    <row r="1543" spans="5:10" x14ac:dyDescent="0.2">
      <c r="E1543"/>
      <c r="F1543"/>
      <c r="G1543"/>
      <c r="H1543"/>
      <c r="J1543"/>
    </row>
    <row r="1544" spans="5:10" x14ac:dyDescent="0.2">
      <c r="E1544"/>
      <c r="F1544"/>
      <c r="G1544"/>
      <c r="H1544"/>
      <c r="J1544"/>
    </row>
    <row r="1545" spans="5:10" x14ac:dyDescent="0.2">
      <c r="E1545"/>
      <c r="F1545"/>
      <c r="G1545"/>
      <c r="H1545"/>
      <c r="J1545"/>
    </row>
    <row r="1546" spans="5:10" x14ac:dyDescent="0.2">
      <c r="E1546"/>
      <c r="F1546"/>
      <c r="G1546"/>
      <c r="H1546"/>
      <c r="J1546"/>
    </row>
    <row r="1547" spans="5:10" x14ac:dyDescent="0.2">
      <c r="E1547"/>
      <c r="F1547"/>
      <c r="G1547"/>
      <c r="H1547"/>
      <c r="J1547"/>
    </row>
    <row r="1548" spans="5:10" x14ac:dyDescent="0.2">
      <c r="E1548"/>
      <c r="F1548"/>
      <c r="G1548"/>
      <c r="H1548"/>
      <c r="J1548"/>
    </row>
    <row r="1549" spans="5:10" x14ac:dyDescent="0.2">
      <c r="E1549"/>
      <c r="F1549"/>
      <c r="G1549"/>
      <c r="H1549"/>
      <c r="J1549"/>
    </row>
    <row r="1550" spans="5:10" x14ac:dyDescent="0.2">
      <c r="E1550"/>
      <c r="F1550"/>
      <c r="G1550"/>
      <c r="H1550"/>
      <c r="J1550"/>
    </row>
    <row r="1551" spans="5:10" x14ac:dyDescent="0.2">
      <c r="E1551"/>
      <c r="F1551"/>
      <c r="G1551"/>
      <c r="H1551"/>
      <c r="J1551"/>
    </row>
    <row r="1552" spans="5:10" x14ac:dyDescent="0.2">
      <c r="E1552"/>
      <c r="F1552"/>
      <c r="G1552"/>
      <c r="H1552"/>
      <c r="J1552"/>
    </row>
    <row r="1553" spans="5:10" x14ac:dyDescent="0.2">
      <c r="E1553"/>
      <c r="F1553"/>
      <c r="G1553"/>
      <c r="H1553"/>
      <c r="J1553"/>
    </row>
    <row r="1554" spans="5:10" x14ac:dyDescent="0.2">
      <c r="E1554"/>
      <c r="F1554"/>
      <c r="G1554"/>
      <c r="H1554"/>
      <c r="J1554"/>
    </row>
    <row r="1555" spans="5:10" x14ac:dyDescent="0.2">
      <c r="E1555"/>
      <c r="F1555"/>
      <c r="G1555"/>
      <c r="H1555"/>
      <c r="J1555"/>
    </row>
    <row r="1556" spans="5:10" x14ac:dyDescent="0.2">
      <c r="E1556"/>
      <c r="F1556"/>
      <c r="G1556"/>
      <c r="H1556"/>
      <c r="J1556"/>
    </row>
    <row r="1557" spans="5:10" x14ac:dyDescent="0.2">
      <c r="E1557"/>
      <c r="F1557"/>
      <c r="G1557"/>
      <c r="H1557"/>
      <c r="J1557"/>
    </row>
    <row r="1558" spans="5:10" x14ac:dyDescent="0.2">
      <c r="E1558"/>
      <c r="F1558"/>
      <c r="G1558"/>
      <c r="H1558"/>
      <c r="J1558"/>
    </row>
    <row r="1559" spans="5:10" x14ac:dyDescent="0.2">
      <c r="E1559"/>
      <c r="F1559"/>
      <c r="G1559"/>
      <c r="H1559"/>
      <c r="J1559"/>
    </row>
    <row r="1560" spans="5:10" x14ac:dyDescent="0.2">
      <c r="E1560"/>
      <c r="F1560"/>
      <c r="G1560"/>
      <c r="H1560"/>
      <c r="J1560"/>
    </row>
    <row r="1561" spans="5:10" x14ac:dyDescent="0.2">
      <c r="E1561"/>
      <c r="F1561"/>
      <c r="G1561"/>
      <c r="H1561"/>
      <c r="J1561"/>
    </row>
    <row r="1562" spans="5:10" x14ac:dyDescent="0.2">
      <c r="E1562"/>
      <c r="F1562"/>
      <c r="G1562"/>
      <c r="H1562"/>
      <c r="J1562"/>
    </row>
    <row r="1563" spans="5:10" x14ac:dyDescent="0.2">
      <c r="E1563"/>
      <c r="F1563"/>
      <c r="G1563"/>
      <c r="H1563"/>
      <c r="J1563"/>
    </row>
    <row r="1564" spans="5:10" x14ac:dyDescent="0.2">
      <c r="E1564"/>
      <c r="F1564"/>
      <c r="G1564"/>
      <c r="H1564"/>
      <c r="J1564"/>
    </row>
    <row r="1565" spans="5:10" x14ac:dyDescent="0.2">
      <c r="E1565"/>
      <c r="F1565"/>
      <c r="G1565"/>
      <c r="H1565"/>
      <c r="J1565"/>
    </row>
    <row r="1566" spans="5:10" x14ac:dyDescent="0.2">
      <c r="E1566"/>
      <c r="F1566"/>
      <c r="G1566"/>
      <c r="H1566"/>
      <c r="J1566"/>
    </row>
    <row r="1567" spans="5:10" x14ac:dyDescent="0.2">
      <c r="E1567"/>
      <c r="F1567"/>
      <c r="G1567"/>
      <c r="H1567"/>
      <c r="J1567"/>
    </row>
    <row r="1568" spans="5:10" x14ac:dyDescent="0.2">
      <c r="E1568"/>
      <c r="F1568"/>
      <c r="G1568"/>
      <c r="H1568"/>
      <c r="J1568"/>
    </row>
    <row r="1569" spans="5:10" x14ac:dyDescent="0.2">
      <c r="E1569"/>
      <c r="F1569"/>
      <c r="G1569"/>
      <c r="H1569"/>
      <c r="J1569"/>
    </row>
    <row r="1570" spans="5:10" x14ac:dyDescent="0.2">
      <c r="E1570"/>
      <c r="F1570"/>
      <c r="G1570"/>
      <c r="H1570"/>
      <c r="J1570"/>
    </row>
    <row r="1571" spans="5:10" x14ac:dyDescent="0.2">
      <c r="E1571"/>
      <c r="F1571"/>
      <c r="G1571"/>
      <c r="H1571"/>
      <c r="J1571"/>
    </row>
    <row r="1572" spans="5:10" x14ac:dyDescent="0.2">
      <c r="E1572"/>
      <c r="F1572"/>
      <c r="G1572"/>
      <c r="H1572"/>
      <c r="J1572"/>
    </row>
    <row r="1573" spans="5:10" x14ac:dyDescent="0.2">
      <c r="E1573"/>
      <c r="F1573"/>
      <c r="G1573"/>
      <c r="H1573"/>
      <c r="J1573"/>
    </row>
    <row r="1574" spans="5:10" x14ac:dyDescent="0.2">
      <c r="E1574"/>
      <c r="F1574"/>
      <c r="G1574"/>
      <c r="H1574"/>
      <c r="J1574"/>
    </row>
    <row r="1575" spans="5:10" x14ac:dyDescent="0.2">
      <c r="E1575"/>
      <c r="F1575"/>
      <c r="G1575"/>
      <c r="H1575"/>
      <c r="J1575"/>
    </row>
    <row r="1576" spans="5:10" x14ac:dyDescent="0.2">
      <c r="E1576"/>
      <c r="F1576"/>
      <c r="G1576"/>
      <c r="H1576"/>
      <c r="J1576"/>
    </row>
    <row r="1577" spans="5:10" x14ac:dyDescent="0.2">
      <c r="E1577"/>
      <c r="F1577"/>
      <c r="G1577"/>
      <c r="H1577"/>
      <c r="J1577"/>
    </row>
    <row r="1578" spans="5:10" x14ac:dyDescent="0.2">
      <c r="E1578"/>
      <c r="F1578"/>
      <c r="G1578"/>
      <c r="H1578"/>
      <c r="J1578"/>
    </row>
    <row r="1579" spans="5:10" x14ac:dyDescent="0.2">
      <c r="E1579"/>
      <c r="F1579"/>
      <c r="G1579"/>
      <c r="H1579"/>
      <c r="J1579"/>
    </row>
    <row r="1580" spans="5:10" x14ac:dyDescent="0.2">
      <c r="E1580"/>
      <c r="F1580"/>
      <c r="G1580"/>
      <c r="H1580"/>
      <c r="J1580"/>
    </row>
    <row r="1581" spans="5:10" x14ac:dyDescent="0.2">
      <c r="E1581"/>
      <c r="F1581"/>
      <c r="G1581"/>
      <c r="H1581"/>
      <c r="J1581"/>
    </row>
    <row r="1582" spans="5:10" x14ac:dyDescent="0.2">
      <c r="E1582"/>
      <c r="F1582"/>
      <c r="G1582"/>
      <c r="H1582"/>
      <c r="J1582"/>
    </row>
    <row r="1583" spans="5:10" x14ac:dyDescent="0.2">
      <c r="E1583"/>
      <c r="F1583"/>
      <c r="G1583"/>
      <c r="H1583"/>
      <c r="J1583"/>
    </row>
    <row r="1584" spans="5:10" x14ac:dyDescent="0.2">
      <c r="E1584"/>
      <c r="F1584"/>
      <c r="G1584"/>
      <c r="H1584"/>
      <c r="J1584"/>
    </row>
    <row r="1585" spans="5:10" x14ac:dyDescent="0.2">
      <c r="E1585"/>
      <c r="F1585"/>
      <c r="G1585"/>
      <c r="H1585"/>
      <c r="J1585"/>
    </row>
    <row r="1586" spans="5:10" x14ac:dyDescent="0.2">
      <c r="E1586"/>
      <c r="F1586"/>
      <c r="G1586"/>
      <c r="H1586"/>
      <c r="J1586"/>
    </row>
    <row r="1587" spans="5:10" x14ac:dyDescent="0.2">
      <c r="E1587"/>
      <c r="F1587"/>
      <c r="G1587"/>
      <c r="H1587"/>
      <c r="J1587"/>
    </row>
    <row r="1588" spans="5:10" x14ac:dyDescent="0.2">
      <c r="E1588"/>
      <c r="F1588"/>
      <c r="G1588"/>
      <c r="H1588"/>
      <c r="J1588"/>
    </row>
    <row r="1589" spans="5:10" x14ac:dyDescent="0.2">
      <c r="E1589"/>
      <c r="F1589"/>
      <c r="G1589"/>
      <c r="H1589"/>
      <c r="J1589"/>
    </row>
    <row r="1590" spans="5:10" x14ac:dyDescent="0.2">
      <c r="E1590"/>
      <c r="F1590"/>
      <c r="G1590"/>
      <c r="H1590"/>
      <c r="J1590"/>
    </row>
    <row r="1591" spans="5:10" x14ac:dyDescent="0.2">
      <c r="E1591"/>
      <c r="F1591"/>
      <c r="G1591"/>
      <c r="H1591"/>
      <c r="J1591"/>
    </row>
    <row r="1592" spans="5:10" x14ac:dyDescent="0.2">
      <c r="E1592"/>
      <c r="F1592"/>
      <c r="G1592"/>
      <c r="H1592"/>
      <c r="J1592"/>
    </row>
    <row r="1593" spans="5:10" x14ac:dyDescent="0.2">
      <c r="E1593"/>
      <c r="F1593"/>
      <c r="G1593"/>
      <c r="H1593"/>
      <c r="J1593"/>
    </row>
    <row r="1594" spans="5:10" x14ac:dyDescent="0.2">
      <c r="E1594"/>
      <c r="F1594"/>
      <c r="G1594"/>
      <c r="H1594"/>
      <c r="J1594"/>
    </row>
    <row r="1595" spans="5:10" x14ac:dyDescent="0.2">
      <c r="E1595"/>
      <c r="F1595"/>
      <c r="G1595"/>
      <c r="H1595"/>
      <c r="J1595"/>
    </row>
    <row r="1596" spans="5:10" x14ac:dyDescent="0.2">
      <c r="E1596"/>
      <c r="F1596"/>
      <c r="G1596"/>
      <c r="H1596"/>
      <c r="J1596"/>
    </row>
    <row r="1597" spans="5:10" x14ac:dyDescent="0.2">
      <c r="E1597"/>
      <c r="F1597"/>
      <c r="G1597"/>
      <c r="H1597"/>
      <c r="J1597"/>
    </row>
    <row r="1598" spans="5:10" x14ac:dyDescent="0.2">
      <c r="E1598"/>
      <c r="F1598"/>
      <c r="G1598"/>
      <c r="H1598"/>
      <c r="J1598"/>
    </row>
    <row r="1599" spans="5:10" x14ac:dyDescent="0.2">
      <c r="E1599"/>
      <c r="F1599"/>
      <c r="G1599"/>
      <c r="H1599"/>
      <c r="J1599"/>
    </row>
    <row r="1600" spans="5:10" x14ac:dyDescent="0.2">
      <c r="E1600"/>
      <c r="F1600"/>
      <c r="G1600"/>
      <c r="H1600"/>
      <c r="J1600"/>
    </row>
    <row r="1601" spans="5:10" x14ac:dyDescent="0.2">
      <c r="E1601"/>
      <c r="F1601"/>
      <c r="G1601"/>
      <c r="H1601"/>
      <c r="J1601"/>
    </row>
    <row r="1602" spans="5:10" x14ac:dyDescent="0.2">
      <c r="E1602"/>
      <c r="F1602"/>
      <c r="G1602"/>
      <c r="H1602"/>
      <c r="J1602"/>
    </row>
    <row r="1603" spans="5:10" x14ac:dyDescent="0.2">
      <c r="E1603"/>
      <c r="F1603"/>
      <c r="G1603"/>
      <c r="H1603"/>
      <c r="J1603"/>
    </row>
    <row r="1604" spans="5:10" x14ac:dyDescent="0.2">
      <c r="E1604"/>
      <c r="F1604"/>
      <c r="G1604"/>
      <c r="H1604"/>
      <c r="J1604"/>
    </row>
    <row r="1605" spans="5:10" x14ac:dyDescent="0.2">
      <c r="E1605"/>
      <c r="F1605"/>
      <c r="G1605"/>
      <c r="H1605"/>
      <c r="J1605"/>
    </row>
    <row r="1606" spans="5:10" x14ac:dyDescent="0.2">
      <c r="E1606"/>
      <c r="F1606"/>
      <c r="G1606"/>
      <c r="H1606"/>
      <c r="J1606"/>
    </row>
    <row r="1607" spans="5:10" x14ac:dyDescent="0.2">
      <c r="E1607"/>
      <c r="F1607"/>
      <c r="G1607"/>
      <c r="H1607"/>
      <c r="J1607"/>
    </row>
    <row r="1608" spans="5:10" x14ac:dyDescent="0.2">
      <c r="E1608"/>
      <c r="F1608"/>
      <c r="G1608"/>
      <c r="H1608"/>
      <c r="J1608"/>
    </row>
    <row r="1609" spans="5:10" x14ac:dyDescent="0.2">
      <c r="E1609"/>
      <c r="F1609"/>
      <c r="G1609"/>
      <c r="H1609"/>
      <c r="J1609"/>
    </row>
    <row r="1610" spans="5:10" x14ac:dyDescent="0.2">
      <c r="E1610"/>
      <c r="F1610"/>
      <c r="G1610"/>
      <c r="H1610"/>
      <c r="J1610"/>
    </row>
    <row r="1611" spans="5:10" x14ac:dyDescent="0.2">
      <c r="E1611"/>
      <c r="F1611"/>
      <c r="G1611"/>
      <c r="H1611"/>
      <c r="J1611"/>
    </row>
    <row r="1612" spans="5:10" x14ac:dyDescent="0.2">
      <c r="E1612"/>
      <c r="F1612"/>
      <c r="G1612"/>
      <c r="H1612"/>
      <c r="J1612"/>
    </row>
    <row r="1613" spans="5:10" x14ac:dyDescent="0.2">
      <c r="E1613"/>
      <c r="F1613"/>
      <c r="G1613"/>
      <c r="H1613"/>
      <c r="J1613"/>
    </row>
    <row r="1614" spans="5:10" x14ac:dyDescent="0.2">
      <c r="E1614"/>
      <c r="F1614"/>
      <c r="G1614"/>
      <c r="H1614"/>
      <c r="J1614"/>
    </row>
    <row r="1615" spans="5:10" x14ac:dyDescent="0.2">
      <c r="E1615"/>
      <c r="F1615"/>
      <c r="G1615"/>
      <c r="H1615"/>
      <c r="J1615"/>
    </row>
    <row r="1616" spans="5:10" x14ac:dyDescent="0.2">
      <c r="E1616"/>
      <c r="F1616"/>
      <c r="G1616"/>
      <c r="H1616"/>
      <c r="J1616"/>
    </row>
    <row r="1617" spans="5:10" x14ac:dyDescent="0.2">
      <c r="E1617"/>
      <c r="F1617"/>
      <c r="G1617"/>
      <c r="H1617"/>
      <c r="J1617"/>
    </row>
    <row r="1618" spans="5:10" x14ac:dyDescent="0.2">
      <c r="E1618"/>
      <c r="F1618"/>
      <c r="G1618"/>
      <c r="H1618"/>
      <c r="J1618"/>
    </row>
    <row r="1619" spans="5:10" x14ac:dyDescent="0.2">
      <c r="E1619"/>
      <c r="F1619"/>
      <c r="G1619"/>
      <c r="H1619"/>
      <c r="J1619"/>
    </row>
    <row r="1620" spans="5:10" x14ac:dyDescent="0.2">
      <c r="E1620"/>
      <c r="F1620"/>
      <c r="G1620"/>
      <c r="H1620"/>
      <c r="J1620"/>
    </row>
    <row r="1621" spans="5:10" x14ac:dyDescent="0.2">
      <c r="E1621"/>
      <c r="F1621"/>
      <c r="G1621"/>
      <c r="H1621"/>
      <c r="J1621"/>
    </row>
    <row r="1622" spans="5:10" x14ac:dyDescent="0.2">
      <c r="E1622"/>
      <c r="F1622"/>
      <c r="G1622"/>
      <c r="H1622"/>
      <c r="J1622"/>
    </row>
    <row r="1623" spans="5:10" x14ac:dyDescent="0.2">
      <c r="E1623"/>
      <c r="F1623"/>
      <c r="G1623"/>
      <c r="H1623"/>
      <c r="J1623"/>
    </row>
    <row r="1624" spans="5:10" x14ac:dyDescent="0.2">
      <c r="E1624"/>
      <c r="F1624"/>
      <c r="G1624"/>
      <c r="H1624"/>
      <c r="J1624"/>
    </row>
    <row r="1625" spans="5:10" x14ac:dyDescent="0.2">
      <c r="E1625"/>
      <c r="F1625"/>
      <c r="G1625"/>
      <c r="H1625"/>
      <c r="J1625"/>
    </row>
    <row r="1626" spans="5:10" x14ac:dyDescent="0.2">
      <c r="E1626"/>
      <c r="F1626"/>
      <c r="G1626"/>
      <c r="H1626"/>
      <c r="J1626"/>
    </row>
    <row r="1627" spans="5:10" x14ac:dyDescent="0.2">
      <c r="E1627"/>
      <c r="F1627"/>
      <c r="G1627"/>
      <c r="H1627"/>
      <c r="J1627"/>
    </row>
    <row r="1628" spans="5:10" x14ac:dyDescent="0.2">
      <c r="E1628"/>
      <c r="F1628"/>
      <c r="G1628"/>
      <c r="H1628"/>
      <c r="J1628"/>
    </row>
    <row r="1629" spans="5:10" x14ac:dyDescent="0.2">
      <c r="E1629"/>
      <c r="F1629"/>
      <c r="G1629"/>
      <c r="H1629"/>
      <c r="J1629"/>
    </row>
    <row r="1630" spans="5:10" x14ac:dyDescent="0.2">
      <c r="E1630"/>
      <c r="F1630"/>
      <c r="G1630"/>
      <c r="H1630"/>
      <c r="J1630"/>
    </row>
    <row r="1631" spans="5:10" x14ac:dyDescent="0.2">
      <c r="E1631"/>
      <c r="F1631"/>
      <c r="G1631"/>
      <c r="H1631"/>
      <c r="J1631"/>
    </row>
    <row r="1632" spans="5:10" x14ac:dyDescent="0.2">
      <c r="E1632"/>
      <c r="F1632"/>
      <c r="G1632"/>
      <c r="H1632"/>
      <c r="J1632"/>
    </row>
    <row r="1633" spans="5:10" x14ac:dyDescent="0.2">
      <c r="E1633"/>
      <c r="F1633"/>
      <c r="G1633"/>
      <c r="H1633"/>
      <c r="J1633"/>
    </row>
    <row r="1634" spans="5:10" x14ac:dyDescent="0.2">
      <c r="E1634"/>
      <c r="F1634"/>
      <c r="G1634"/>
      <c r="H1634"/>
      <c r="J1634"/>
    </row>
    <row r="1635" spans="5:10" x14ac:dyDescent="0.2">
      <c r="E1635"/>
      <c r="F1635"/>
      <c r="G1635"/>
      <c r="H1635"/>
      <c r="J1635"/>
    </row>
    <row r="1636" spans="5:10" x14ac:dyDescent="0.2">
      <c r="E1636"/>
      <c r="F1636"/>
      <c r="G1636"/>
      <c r="H1636"/>
      <c r="J1636"/>
    </row>
    <row r="1637" spans="5:10" x14ac:dyDescent="0.2">
      <c r="E1637"/>
      <c r="F1637"/>
      <c r="G1637"/>
      <c r="H1637"/>
      <c r="J1637"/>
    </row>
    <row r="1638" spans="5:10" x14ac:dyDescent="0.2">
      <c r="E1638"/>
      <c r="F1638"/>
      <c r="G1638"/>
      <c r="H1638"/>
      <c r="J1638"/>
    </row>
    <row r="1639" spans="5:10" x14ac:dyDescent="0.2">
      <c r="E1639"/>
      <c r="F1639"/>
      <c r="G1639"/>
      <c r="H1639"/>
      <c r="J1639"/>
    </row>
    <row r="1640" spans="5:10" x14ac:dyDescent="0.2">
      <c r="E1640"/>
      <c r="F1640"/>
      <c r="G1640"/>
      <c r="H1640"/>
      <c r="J1640"/>
    </row>
    <row r="1641" spans="5:10" x14ac:dyDescent="0.2">
      <c r="E1641"/>
      <c r="F1641"/>
      <c r="G1641"/>
      <c r="H1641"/>
      <c r="J1641"/>
    </row>
    <row r="1642" spans="5:10" x14ac:dyDescent="0.2">
      <c r="E1642"/>
      <c r="F1642"/>
      <c r="G1642"/>
      <c r="H1642"/>
      <c r="J1642"/>
    </row>
    <row r="1643" spans="5:10" x14ac:dyDescent="0.2">
      <c r="E1643"/>
      <c r="F1643"/>
      <c r="G1643"/>
      <c r="H1643"/>
      <c r="J1643"/>
    </row>
    <row r="1644" spans="5:10" x14ac:dyDescent="0.2">
      <c r="E1644"/>
      <c r="F1644"/>
      <c r="G1644"/>
      <c r="H1644"/>
      <c r="J1644"/>
    </row>
    <row r="1645" spans="5:10" x14ac:dyDescent="0.2">
      <c r="E1645"/>
      <c r="F1645"/>
      <c r="G1645"/>
      <c r="H1645"/>
      <c r="J1645"/>
    </row>
    <row r="1646" spans="5:10" x14ac:dyDescent="0.2">
      <c r="E1646"/>
      <c r="F1646"/>
      <c r="G1646"/>
      <c r="H1646"/>
      <c r="J1646"/>
    </row>
    <row r="1647" spans="5:10" x14ac:dyDescent="0.2">
      <c r="E1647"/>
      <c r="F1647"/>
      <c r="G1647"/>
      <c r="H1647"/>
      <c r="J1647"/>
    </row>
    <row r="1648" spans="5:10" x14ac:dyDescent="0.2">
      <c r="E1648"/>
      <c r="F1648"/>
      <c r="G1648"/>
      <c r="H1648"/>
      <c r="J1648"/>
    </row>
    <row r="1649" spans="5:10" x14ac:dyDescent="0.2">
      <c r="E1649"/>
      <c r="F1649"/>
      <c r="G1649"/>
      <c r="H1649"/>
      <c r="J1649"/>
    </row>
    <row r="1650" spans="5:10" x14ac:dyDescent="0.2">
      <c r="E1650"/>
      <c r="F1650"/>
      <c r="G1650"/>
      <c r="H1650"/>
      <c r="J1650"/>
    </row>
    <row r="1651" spans="5:10" x14ac:dyDescent="0.2">
      <c r="E1651"/>
      <c r="F1651"/>
      <c r="G1651"/>
      <c r="H1651"/>
      <c r="J1651"/>
    </row>
    <row r="1652" spans="5:10" x14ac:dyDescent="0.2">
      <c r="E1652"/>
      <c r="F1652"/>
      <c r="G1652"/>
      <c r="H1652"/>
      <c r="J1652"/>
    </row>
    <row r="1653" spans="5:10" x14ac:dyDescent="0.2">
      <c r="E1653"/>
      <c r="F1653"/>
      <c r="G1653"/>
      <c r="H1653"/>
      <c r="J1653"/>
    </row>
    <row r="1654" spans="5:10" x14ac:dyDescent="0.2">
      <c r="E1654"/>
      <c r="F1654"/>
      <c r="G1654"/>
      <c r="H1654"/>
      <c r="J1654"/>
    </row>
    <row r="1655" spans="5:10" x14ac:dyDescent="0.2">
      <c r="E1655"/>
      <c r="F1655"/>
      <c r="G1655"/>
      <c r="H1655"/>
      <c r="J1655"/>
    </row>
    <row r="1656" spans="5:10" x14ac:dyDescent="0.2">
      <c r="E1656"/>
      <c r="F1656"/>
      <c r="G1656"/>
      <c r="H1656"/>
      <c r="J1656"/>
    </row>
    <row r="1657" spans="5:10" x14ac:dyDescent="0.2">
      <c r="E1657"/>
      <c r="F1657"/>
      <c r="G1657"/>
      <c r="H1657"/>
      <c r="J1657"/>
    </row>
    <row r="1658" spans="5:10" x14ac:dyDescent="0.2">
      <c r="E1658"/>
      <c r="F1658"/>
      <c r="G1658"/>
      <c r="H1658"/>
      <c r="J1658"/>
    </row>
    <row r="1659" spans="5:10" x14ac:dyDescent="0.2">
      <c r="E1659"/>
      <c r="F1659"/>
      <c r="G1659"/>
      <c r="H1659"/>
      <c r="J1659"/>
    </row>
    <row r="1660" spans="5:10" x14ac:dyDescent="0.2">
      <c r="E1660"/>
      <c r="F1660"/>
      <c r="G1660"/>
      <c r="H1660"/>
      <c r="J1660"/>
    </row>
    <row r="1661" spans="5:10" x14ac:dyDescent="0.2">
      <c r="E1661"/>
      <c r="F1661"/>
      <c r="G1661"/>
      <c r="H1661"/>
      <c r="J1661"/>
    </row>
    <row r="1662" spans="5:10" x14ac:dyDescent="0.2">
      <c r="E1662"/>
      <c r="F1662"/>
      <c r="G1662"/>
      <c r="H1662"/>
      <c r="J1662"/>
    </row>
    <row r="1663" spans="5:10" x14ac:dyDescent="0.2">
      <c r="E1663"/>
      <c r="F1663"/>
      <c r="G1663"/>
      <c r="H1663"/>
      <c r="J1663"/>
    </row>
    <row r="1664" spans="5:10" x14ac:dyDescent="0.2">
      <c r="E1664"/>
      <c r="F1664"/>
      <c r="G1664"/>
      <c r="H1664"/>
      <c r="J1664"/>
    </row>
    <row r="1665" spans="5:10" x14ac:dyDescent="0.2">
      <c r="E1665"/>
      <c r="F1665"/>
      <c r="G1665"/>
      <c r="H1665"/>
      <c r="J1665"/>
    </row>
    <row r="1666" spans="5:10" x14ac:dyDescent="0.2">
      <c r="E1666"/>
      <c r="F1666"/>
      <c r="G1666"/>
      <c r="H1666"/>
      <c r="J1666"/>
    </row>
    <row r="1667" spans="5:10" x14ac:dyDescent="0.2">
      <c r="E1667"/>
      <c r="F1667"/>
      <c r="G1667"/>
      <c r="H1667"/>
      <c r="J1667"/>
    </row>
    <row r="1668" spans="5:10" x14ac:dyDescent="0.2">
      <c r="E1668"/>
      <c r="F1668"/>
      <c r="G1668"/>
      <c r="H1668"/>
      <c r="J1668"/>
    </row>
    <row r="1669" spans="5:10" x14ac:dyDescent="0.2">
      <c r="E1669"/>
      <c r="F1669"/>
      <c r="G1669"/>
      <c r="H1669"/>
      <c r="J1669"/>
    </row>
    <row r="1670" spans="5:10" x14ac:dyDescent="0.2">
      <c r="E1670"/>
      <c r="F1670"/>
      <c r="G1670"/>
      <c r="H1670"/>
      <c r="J1670"/>
    </row>
    <row r="1671" spans="5:10" x14ac:dyDescent="0.2">
      <c r="E1671"/>
      <c r="F1671"/>
      <c r="G1671"/>
      <c r="H1671"/>
      <c r="J1671"/>
    </row>
    <row r="1672" spans="5:10" x14ac:dyDescent="0.2">
      <c r="E1672"/>
      <c r="F1672"/>
      <c r="G1672"/>
      <c r="H1672"/>
      <c r="J1672"/>
    </row>
    <row r="1673" spans="5:10" x14ac:dyDescent="0.2">
      <c r="E1673"/>
      <c r="F1673"/>
      <c r="G1673"/>
      <c r="H1673"/>
      <c r="J1673"/>
    </row>
    <row r="1674" spans="5:10" x14ac:dyDescent="0.2">
      <c r="E1674"/>
      <c r="F1674"/>
      <c r="G1674"/>
      <c r="H1674"/>
      <c r="J1674"/>
    </row>
    <row r="1675" spans="5:10" x14ac:dyDescent="0.2">
      <c r="E1675"/>
      <c r="F1675"/>
      <c r="G1675"/>
      <c r="H1675"/>
      <c r="J1675"/>
    </row>
    <row r="1676" spans="5:10" x14ac:dyDescent="0.2">
      <c r="E1676"/>
      <c r="F1676"/>
      <c r="G1676"/>
      <c r="H1676"/>
      <c r="J1676"/>
    </row>
    <row r="1677" spans="5:10" x14ac:dyDescent="0.2">
      <c r="E1677"/>
      <c r="F1677"/>
      <c r="G1677"/>
      <c r="H1677"/>
      <c r="J1677"/>
    </row>
    <row r="1678" spans="5:10" x14ac:dyDescent="0.2">
      <c r="E1678"/>
      <c r="F1678"/>
      <c r="G1678"/>
      <c r="H1678"/>
      <c r="J1678"/>
    </row>
    <row r="1679" spans="5:10" x14ac:dyDescent="0.2">
      <c r="E1679"/>
      <c r="F1679"/>
      <c r="G1679"/>
      <c r="H1679"/>
      <c r="J1679"/>
    </row>
    <row r="1680" spans="5:10" x14ac:dyDescent="0.2">
      <c r="E1680"/>
      <c r="F1680"/>
      <c r="G1680"/>
      <c r="H1680"/>
      <c r="J1680"/>
    </row>
    <row r="1681" spans="5:10" x14ac:dyDescent="0.2">
      <c r="E1681"/>
      <c r="F1681"/>
      <c r="G1681"/>
      <c r="H1681"/>
      <c r="J1681"/>
    </row>
    <row r="1682" spans="5:10" x14ac:dyDescent="0.2">
      <c r="E1682"/>
      <c r="F1682"/>
      <c r="G1682"/>
      <c r="H1682"/>
      <c r="J1682"/>
    </row>
    <row r="1683" spans="5:10" x14ac:dyDescent="0.2">
      <c r="E1683"/>
      <c r="F1683"/>
      <c r="G1683"/>
      <c r="H1683"/>
      <c r="J1683"/>
    </row>
    <row r="1684" spans="5:10" x14ac:dyDescent="0.2">
      <c r="E1684"/>
      <c r="F1684"/>
      <c r="G1684"/>
      <c r="H1684"/>
      <c r="J1684"/>
    </row>
    <row r="1685" spans="5:10" x14ac:dyDescent="0.2">
      <c r="E1685"/>
      <c r="F1685"/>
      <c r="G1685"/>
      <c r="H1685"/>
      <c r="J1685"/>
    </row>
    <row r="1686" spans="5:10" x14ac:dyDescent="0.2">
      <c r="E1686"/>
      <c r="F1686"/>
      <c r="G1686"/>
      <c r="H1686"/>
      <c r="J1686"/>
    </row>
    <row r="1687" spans="5:10" x14ac:dyDescent="0.2">
      <c r="E1687"/>
      <c r="F1687"/>
      <c r="G1687"/>
      <c r="H1687"/>
      <c r="J1687"/>
    </row>
    <row r="1688" spans="5:10" x14ac:dyDescent="0.2">
      <c r="E1688"/>
      <c r="F1688"/>
      <c r="G1688"/>
      <c r="H1688"/>
      <c r="J1688"/>
    </row>
    <row r="1689" spans="5:10" x14ac:dyDescent="0.2">
      <c r="E1689"/>
      <c r="F1689"/>
      <c r="G1689"/>
      <c r="H1689"/>
      <c r="J1689"/>
    </row>
    <row r="1690" spans="5:10" x14ac:dyDescent="0.2">
      <c r="E1690"/>
      <c r="F1690"/>
      <c r="G1690"/>
      <c r="H1690"/>
      <c r="J1690"/>
    </row>
    <row r="1691" spans="5:10" x14ac:dyDescent="0.2">
      <c r="E1691"/>
      <c r="F1691"/>
      <c r="G1691"/>
      <c r="H1691"/>
      <c r="J1691"/>
    </row>
    <row r="1692" spans="5:10" x14ac:dyDescent="0.2">
      <c r="E1692"/>
      <c r="F1692"/>
      <c r="G1692"/>
      <c r="H1692"/>
      <c r="J1692"/>
    </row>
    <row r="1693" spans="5:10" x14ac:dyDescent="0.2">
      <c r="E1693"/>
      <c r="F1693"/>
      <c r="G1693"/>
      <c r="H1693"/>
      <c r="J1693"/>
    </row>
    <row r="1694" spans="5:10" x14ac:dyDescent="0.2">
      <c r="E1694"/>
      <c r="F1694"/>
      <c r="G1694"/>
      <c r="H1694"/>
      <c r="J1694"/>
    </row>
    <row r="1695" spans="5:10" x14ac:dyDescent="0.2">
      <c r="E1695"/>
      <c r="F1695"/>
      <c r="G1695"/>
      <c r="H1695"/>
      <c r="J1695"/>
    </row>
    <row r="1696" spans="5:10" x14ac:dyDescent="0.2">
      <c r="E1696"/>
      <c r="F1696"/>
      <c r="G1696"/>
      <c r="H1696"/>
      <c r="J1696"/>
    </row>
    <row r="1697" spans="5:10" x14ac:dyDescent="0.2">
      <c r="E1697"/>
      <c r="F1697"/>
      <c r="G1697"/>
      <c r="H1697"/>
      <c r="J1697"/>
    </row>
    <row r="1698" spans="5:10" x14ac:dyDescent="0.2">
      <c r="E1698"/>
      <c r="F1698"/>
      <c r="G1698"/>
      <c r="H1698"/>
      <c r="J1698"/>
    </row>
    <row r="1699" spans="5:10" x14ac:dyDescent="0.2">
      <c r="E1699"/>
      <c r="F1699"/>
      <c r="G1699"/>
      <c r="H1699"/>
      <c r="J1699"/>
    </row>
    <row r="1700" spans="5:10" x14ac:dyDescent="0.2">
      <c r="E1700"/>
      <c r="F1700"/>
      <c r="G1700"/>
      <c r="H1700"/>
      <c r="J1700"/>
    </row>
    <row r="1701" spans="5:10" x14ac:dyDescent="0.2">
      <c r="E1701"/>
      <c r="F1701"/>
      <c r="G1701"/>
      <c r="H1701"/>
      <c r="J1701"/>
    </row>
    <row r="1702" spans="5:10" x14ac:dyDescent="0.2">
      <c r="E1702"/>
      <c r="F1702"/>
      <c r="G1702"/>
      <c r="H1702"/>
      <c r="J1702"/>
    </row>
    <row r="1703" spans="5:10" x14ac:dyDescent="0.2">
      <c r="E1703"/>
      <c r="F1703"/>
      <c r="G1703"/>
      <c r="H1703"/>
      <c r="J1703"/>
    </row>
    <row r="1704" spans="5:10" x14ac:dyDescent="0.2">
      <c r="E1704"/>
      <c r="F1704"/>
      <c r="G1704"/>
      <c r="H1704"/>
      <c r="J1704"/>
    </row>
    <row r="1705" spans="5:10" x14ac:dyDescent="0.2">
      <c r="E1705"/>
      <c r="F1705"/>
      <c r="G1705"/>
      <c r="H1705"/>
      <c r="J1705"/>
    </row>
    <row r="1706" spans="5:10" x14ac:dyDescent="0.2">
      <c r="E1706"/>
      <c r="F1706"/>
      <c r="G1706"/>
      <c r="H1706"/>
      <c r="J1706"/>
    </row>
    <row r="1707" spans="5:10" x14ac:dyDescent="0.2">
      <c r="E1707"/>
      <c r="F1707"/>
      <c r="G1707"/>
      <c r="H1707"/>
      <c r="J1707"/>
    </row>
    <row r="1708" spans="5:10" x14ac:dyDescent="0.2">
      <c r="E1708"/>
      <c r="F1708"/>
      <c r="G1708"/>
      <c r="H1708"/>
      <c r="J1708"/>
    </row>
    <row r="1709" spans="5:10" x14ac:dyDescent="0.2">
      <c r="E1709"/>
      <c r="F1709"/>
      <c r="G1709"/>
      <c r="H1709"/>
      <c r="J1709"/>
    </row>
    <row r="1710" spans="5:10" x14ac:dyDescent="0.2">
      <c r="E1710"/>
      <c r="F1710"/>
      <c r="G1710"/>
      <c r="H1710"/>
      <c r="J1710"/>
    </row>
    <row r="1711" spans="5:10" x14ac:dyDescent="0.2">
      <c r="E1711"/>
      <c r="F1711"/>
      <c r="G1711"/>
      <c r="H1711"/>
      <c r="J1711"/>
    </row>
    <row r="1712" spans="5:10" x14ac:dyDescent="0.2">
      <c r="E1712"/>
      <c r="F1712"/>
      <c r="G1712"/>
      <c r="H1712"/>
      <c r="J1712"/>
    </row>
    <row r="1713" spans="5:10" x14ac:dyDescent="0.2">
      <c r="E1713"/>
      <c r="F1713"/>
      <c r="G1713"/>
      <c r="H1713"/>
      <c r="J1713"/>
    </row>
    <row r="1714" spans="5:10" x14ac:dyDescent="0.2">
      <c r="E1714"/>
      <c r="F1714"/>
      <c r="G1714"/>
      <c r="H1714"/>
      <c r="J1714"/>
    </row>
    <row r="1715" spans="5:10" x14ac:dyDescent="0.2">
      <c r="E1715"/>
      <c r="F1715"/>
      <c r="G1715"/>
      <c r="H1715"/>
      <c r="J1715"/>
    </row>
    <row r="1716" spans="5:10" x14ac:dyDescent="0.2">
      <c r="E1716"/>
      <c r="F1716"/>
      <c r="G1716"/>
      <c r="H1716"/>
      <c r="J1716"/>
    </row>
    <row r="1717" spans="5:10" x14ac:dyDescent="0.2">
      <c r="E1717"/>
      <c r="F1717"/>
      <c r="G1717"/>
      <c r="H1717"/>
      <c r="J1717"/>
    </row>
    <row r="1718" spans="5:10" x14ac:dyDescent="0.2">
      <c r="E1718"/>
      <c r="F1718"/>
      <c r="G1718"/>
      <c r="H1718"/>
      <c r="J1718"/>
    </row>
    <row r="1719" spans="5:10" x14ac:dyDescent="0.2">
      <c r="E1719"/>
      <c r="F1719"/>
      <c r="G1719"/>
      <c r="H1719"/>
      <c r="J1719"/>
    </row>
    <row r="1720" spans="5:10" x14ac:dyDescent="0.2">
      <c r="E1720"/>
      <c r="F1720"/>
      <c r="G1720"/>
      <c r="H1720"/>
      <c r="J1720"/>
    </row>
    <row r="1721" spans="5:10" x14ac:dyDescent="0.2">
      <c r="E1721"/>
      <c r="F1721"/>
      <c r="G1721"/>
      <c r="H1721"/>
      <c r="J1721"/>
    </row>
    <row r="1722" spans="5:10" x14ac:dyDescent="0.2">
      <c r="E1722"/>
      <c r="F1722"/>
      <c r="G1722"/>
      <c r="H1722"/>
      <c r="J1722"/>
    </row>
    <row r="1723" spans="5:10" x14ac:dyDescent="0.2">
      <c r="E1723"/>
      <c r="F1723"/>
      <c r="G1723"/>
      <c r="H1723"/>
      <c r="J1723"/>
    </row>
    <row r="1724" spans="5:10" x14ac:dyDescent="0.2">
      <c r="E1724"/>
      <c r="F1724"/>
      <c r="G1724"/>
      <c r="H1724"/>
      <c r="J1724"/>
    </row>
    <row r="1725" spans="5:10" x14ac:dyDescent="0.2">
      <c r="E1725"/>
      <c r="F1725"/>
      <c r="G1725"/>
      <c r="H1725"/>
      <c r="J1725"/>
    </row>
    <row r="1726" spans="5:10" x14ac:dyDescent="0.2">
      <c r="E1726"/>
      <c r="F1726"/>
      <c r="G1726"/>
      <c r="H1726"/>
      <c r="J1726"/>
    </row>
    <row r="1727" spans="5:10" x14ac:dyDescent="0.2">
      <c r="E1727"/>
      <c r="F1727"/>
      <c r="G1727"/>
      <c r="H1727"/>
      <c r="J1727"/>
    </row>
    <row r="1728" spans="5:10" x14ac:dyDescent="0.2">
      <c r="E1728"/>
      <c r="F1728"/>
      <c r="G1728"/>
      <c r="H1728"/>
      <c r="J1728"/>
    </row>
    <row r="1729" spans="5:10" x14ac:dyDescent="0.2">
      <c r="E1729"/>
      <c r="F1729"/>
      <c r="G1729"/>
      <c r="H1729"/>
      <c r="J1729"/>
    </row>
    <row r="1730" spans="5:10" x14ac:dyDescent="0.2">
      <c r="E1730"/>
      <c r="F1730"/>
      <c r="G1730"/>
      <c r="H1730"/>
      <c r="J1730"/>
    </row>
    <row r="1731" spans="5:10" x14ac:dyDescent="0.2">
      <c r="E1731"/>
      <c r="F1731"/>
      <c r="G1731"/>
      <c r="H1731"/>
      <c r="J1731"/>
    </row>
    <row r="1732" spans="5:10" x14ac:dyDescent="0.2">
      <c r="E1732"/>
      <c r="F1732"/>
      <c r="G1732"/>
      <c r="H1732"/>
      <c r="J1732"/>
    </row>
    <row r="1733" spans="5:10" x14ac:dyDescent="0.2">
      <c r="E1733"/>
      <c r="F1733"/>
      <c r="G1733"/>
      <c r="H1733"/>
      <c r="J1733"/>
    </row>
    <row r="1734" spans="5:10" x14ac:dyDescent="0.2">
      <c r="E1734"/>
      <c r="F1734"/>
      <c r="G1734"/>
      <c r="H1734"/>
      <c r="J1734"/>
    </row>
    <row r="1735" spans="5:10" x14ac:dyDescent="0.2">
      <c r="E1735"/>
      <c r="F1735"/>
      <c r="G1735"/>
      <c r="H1735"/>
      <c r="J1735"/>
    </row>
    <row r="1736" spans="5:10" x14ac:dyDescent="0.2">
      <c r="E1736"/>
      <c r="F1736"/>
      <c r="G1736"/>
      <c r="H1736"/>
      <c r="J1736"/>
    </row>
    <row r="1737" spans="5:10" x14ac:dyDescent="0.2">
      <c r="E1737"/>
      <c r="F1737"/>
      <c r="G1737"/>
      <c r="H1737"/>
      <c r="J1737"/>
    </row>
    <row r="1738" spans="5:10" x14ac:dyDescent="0.2">
      <c r="E1738"/>
      <c r="F1738"/>
      <c r="G1738"/>
      <c r="H1738"/>
      <c r="J1738"/>
    </row>
    <row r="1739" spans="5:10" x14ac:dyDescent="0.2">
      <c r="E1739"/>
      <c r="F1739"/>
      <c r="G1739"/>
      <c r="H1739"/>
      <c r="J1739"/>
    </row>
    <row r="1740" spans="5:10" x14ac:dyDescent="0.2">
      <c r="E1740"/>
      <c r="F1740"/>
      <c r="G1740"/>
      <c r="H1740"/>
      <c r="J1740"/>
    </row>
    <row r="1741" spans="5:10" x14ac:dyDescent="0.2">
      <c r="E1741"/>
      <c r="F1741"/>
      <c r="G1741"/>
      <c r="H1741"/>
      <c r="J1741"/>
    </row>
    <row r="1742" spans="5:10" x14ac:dyDescent="0.2">
      <c r="E1742"/>
      <c r="F1742"/>
      <c r="G1742"/>
      <c r="H1742"/>
      <c r="J1742"/>
    </row>
    <row r="1743" spans="5:10" x14ac:dyDescent="0.2">
      <c r="E1743"/>
      <c r="F1743"/>
      <c r="G1743"/>
      <c r="H1743"/>
      <c r="J1743"/>
    </row>
    <row r="1744" spans="5:10" x14ac:dyDescent="0.2">
      <c r="E1744"/>
      <c r="F1744"/>
      <c r="G1744"/>
      <c r="H1744"/>
      <c r="J1744"/>
    </row>
    <row r="1745" spans="5:10" x14ac:dyDescent="0.2">
      <c r="E1745"/>
      <c r="F1745"/>
      <c r="G1745"/>
      <c r="H1745"/>
      <c r="J1745"/>
    </row>
    <row r="1746" spans="5:10" x14ac:dyDescent="0.2">
      <c r="E1746"/>
      <c r="F1746"/>
      <c r="G1746"/>
      <c r="H1746"/>
      <c r="J1746"/>
    </row>
    <row r="1747" spans="5:10" x14ac:dyDescent="0.2">
      <c r="E1747"/>
      <c r="F1747"/>
      <c r="G1747"/>
      <c r="H1747"/>
      <c r="J1747"/>
    </row>
    <row r="1748" spans="5:10" x14ac:dyDescent="0.2">
      <c r="E1748"/>
      <c r="F1748"/>
      <c r="G1748"/>
      <c r="H1748"/>
      <c r="J1748"/>
    </row>
    <row r="1749" spans="5:10" x14ac:dyDescent="0.2">
      <c r="E1749"/>
      <c r="F1749"/>
      <c r="G1749"/>
      <c r="H1749"/>
      <c r="J1749"/>
    </row>
    <row r="1750" spans="5:10" x14ac:dyDescent="0.2">
      <c r="E1750"/>
      <c r="F1750"/>
      <c r="G1750"/>
      <c r="H1750"/>
      <c r="J1750"/>
    </row>
    <row r="1751" spans="5:10" x14ac:dyDescent="0.2">
      <c r="E1751"/>
      <c r="F1751"/>
      <c r="G1751"/>
      <c r="H1751"/>
      <c r="J1751"/>
    </row>
    <row r="1752" spans="5:10" x14ac:dyDescent="0.2">
      <c r="E1752"/>
      <c r="F1752"/>
      <c r="G1752"/>
      <c r="H1752"/>
      <c r="J1752"/>
    </row>
    <row r="1753" spans="5:10" x14ac:dyDescent="0.2">
      <c r="E1753"/>
      <c r="F1753"/>
      <c r="G1753"/>
      <c r="H1753"/>
      <c r="J1753"/>
    </row>
    <row r="1754" spans="5:10" x14ac:dyDescent="0.2">
      <c r="E1754"/>
      <c r="F1754"/>
      <c r="G1754"/>
      <c r="H1754"/>
      <c r="J1754"/>
    </row>
    <row r="1755" spans="5:10" x14ac:dyDescent="0.2">
      <c r="E1755"/>
      <c r="F1755"/>
      <c r="G1755"/>
      <c r="H1755"/>
      <c r="J1755"/>
    </row>
    <row r="1756" spans="5:10" x14ac:dyDescent="0.2">
      <c r="E1756"/>
      <c r="F1756"/>
      <c r="G1756"/>
      <c r="H1756"/>
      <c r="J1756"/>
    </row>
    <row r="1757" spans="5:10" x14ac:dyDescent="0.2">
      <c r="E1757"/>
      <c r="F1757"/>
      <c r="G1757"/>
      <c r="H1757"/>
      <c r="J1757"/>
    </row>
    <row r="1758" spans="5:10" x14ac:dyDescent="0.2">
      <c r="E1758"/>
      <c r="F1758"/>
      <c r="G1758"/>
      <c r="H1758"/>
      <c r="J1758"/>
    </row>
    <row r="1759" spans="5:10" x14ac:dyDescent="0.2">
      <c r="E1759"/>
      <c r="F1759"/>
      <c r="G1759"/>
      <c r="H1759"/>
      <c r="J1759"/>
    </row>
    <row r="1760" spans="5:10" x14ac:dyDescent="0.2">
      <c r="E1760"/>
      <c r="F1760"/>
      <c r="G1760"/>
      <c r="H1760"/>
      <c r="J1760"/>
    </row>
    <row r="1761" spans="5:10" x14ac:dyDescent="0.2">
      <c r="E1761"/>
      <c r="F1761"/>
      <c r="G1761"/>
      <c r="H1761"/>
      <c r="J1761"/>
    </row>
    <row r="1762" spans="5:10" x14ac:dyDescent="0.2">
      <c r="E1762"/>
      <c r="F1762"/>
      <c r="G1762"/>
      <c r="H1762"/>
      <c r="J1762"/>
    </row>
    <row r="1763" spans="5:10" x14ac:dyDescent="0.2">
      <c r="E1763"/>
      <c r="F1763"/>
      <c r="G1763"/>
      <c r="H1763"/>
      <c r="J1763"/>
    </row>
    <row r="1764" spans="5:10" x14ac:dyDescent="0.2">
      <c r="E1764"/>
      <c r="F1764"/>
      <c r="G1764"/>
      <c r="H1764"/>
      <c r="J1764"/>
    </row>
    <row r="1765" spans="5:10" x14ac:dyDescent="0.2">
      <c r="E1765"/>
      <c r="F1765"/>
      <c r="G1765"/>
      <c r="H1765"/>
      <c r="J1765"/>
    </row>
    <row r="1766" spans="5:10" x14ac:dyDescent="0.2">
      <c r="E1766"/>
      <c r="F1766"/>
      <c r="G1766"/>
      <c r="H1766"/>
      <c r="J1766"/>
    </row>
    <row r="1767" spans="5:10" x14ac:dyDescent="0.2">
      <c r="E1767"/>
      <c r="F1767"/>
      <c r="G1767"/>
      <c r="H1767"/>
      <c r="J1767"/>
    </row>
    <row r="1768" spans="5:10" x14ac:dyDescent="0.2">
      <c r="E1768"/>
      <c r="F1768"/>
      <c r="G1768"/>
      <c r="H1768"/>
      <c r="J1768"/>
    </row>
    <row r="1769" spans="5:10" x14ac:dyDescent="0.2">
      <c r="E1769"/>
      <c r="F1769"/>
      <c r="G1769"/>
      <c r="H1769"/>
      <c r="J1769"/>
    </row>
    <row r="1770" spans="5:10" x14ac:dyDescent="0.2">
      <c r="E1770"/>
      <c r="F1770"/>
      <c r="G1770"/>
      <c r="H1770"/>
      <c r="J1770"/>
    </row>
    <row r="1771" spans="5:10" x14ac:dyDescent="0.2">
      <c r="E1771"/>
      <c r="F1771"/>
      <c r="G1771"/>
      <c r="H1771"/>
      <c r="J1771"/>
    </row>
    <row r="1772" spans="5:10" x14ac:dyDescent="0.2">
      <c r="E1772"/>
      <c r="F1772"/>
      <c r="G1772"/>
      <c r="H1772"/>
      <c r="J1772"/>
    </row>
    <row r="1773" spans="5:10" x14ac:dyDescent="0.2">
      <c r="E1773"/>
      <c r="F1773"/>
      <c r="G1773"/>
      <c r="H1773"/>
      <c r="J1773"/>
    </row>
    <row r="1774" spans="5:10" x14ac:dyDescent="0.2">
      <c r="E1774"/>
      <c r="F1774"/>
      <c r="G1774"/>
      <c r="H1774"/>
      <c r="J1774"/>
    </row>
    <row r="1775" spans="5:10" x14ac:dyDescent="0.2">
      <c r="E1775"/>
      <c r="F1775"/>
      <c r="G1775"/>
      <c r="H1775"/>
      <c r="J1775"/>
    </row>
    <row r="1776" spans="5:10" x14ac:dyDescent="0.2">
      <c r="E1776"/>
      <c r="F1776"/>
      <c r="G1776"/>
      <c r="H1776"/>
      <c r="J1776"/>
    </row>
    <row r="1777" spans="5:10" x14ac:dyDescent="0.2">
      <c r="E1777"/>
      <c r="F1777"/>
      <c r="G1777"/>
      <c r="H1777"/>
      <c r="J1777"/>
    </row>
    <row r="1778" spans="5:10" x14ac:dyDescent="0.2">
      <c r="E1778"/>
      <c r="F1778"/>
      <c r="G1778"/>
      <c r="H1778"/>
      <c r="J1778"/>
    </row>
    <row r="1779" spans="5:10" x14ac:dyDescent="0.2">
      <c r="E1779"/>
      <c r="F1779"/>
      <c r="G1779"/>
      <c r="H1779"/>
      <c r="J1779"/>
    </row>
    <row r="1780" spans="5:10" x14ac:dyDescent="0.2">
      <c r="E1780"/>
      <c r="F1780"/>
      <c r="G1780"/>
      <c r="H1780"/>
      <c r="J1780"/>
    </row>
    <row r="1781" spans="5:10" x14ac:dyDescent="0.2">
      <c r="E1781"/>
      <c r="F1781"/>
      <c r="G1781"/>
      <c r="H1781"/>
      <c r="J1781"/>
    </row>
    <row r="1782" spans="5:10" x14ac:dyDescent="0.2">
      <c r="E1782"/>
      <c r="F1782"/>
      <c r="G1782"/>
      <c r="H1782"/>
      <c r="J1782"/>
    </row>
    <row r="1783" spans="5:10" x14ac:dyDescent="0.2">
      <c r="E1783"/>
      <c r="F1783"/>
      <c r="G1783"/>
      <c r="H1783"/>
      <c r="J1783"/>
    </row>
    <row r="1784" spans="5:10" x14ac:dyDescent="0.2">
      <c r="E1784"/>
      <c r="F1784"/>
      <c r="G1784"/>
      <c r="H1784"/>
      <c r="J1784"/>
    </row>
    <row r="1785" spans="5:10" x14ac:dyDescent="0.2">
      <c r="E1785"/>
      <c r="F1785"/>
      <c r="G1785"/>
      <c r="H1785"/>
      <c r="J1785"/>
    </row>
    <row r="1786" spans="5:10" x14ac:dyDescent="0.2">
      <c r="E1786"/>
      <c r="F1786"/>
      <c r="G1786"/>
      <c r="H1786"/>
      <c r="J1786"/>
    </row>
    <row r="1787" spans="5:10" x14ac:dyDescent="0.2">
      <c r="E1787"/>
      <c r="F1787"/>
      <c r="G1787"/>
      <c r="H1787"/>
      <c r="J1787"/>
    </row>
    <row r="1788" spans="5:10" x14ac:dyDescent="0.2">
      <c r="E1788"/>
      <c r="F1788"/>
      <c r="G1788"/>
      <c r="H1788"/>
      <c r="J1788"/>
    </row>
    <row r="1789" spans="5:10" x14ac:dyDescent="0.2">
      <c r="E1789"/>
      <c r="F1789"/>
      <c r="G1789"/>
      <c r="H1789"/>
      <c r="J1789"/>
    </row>
    <row r="1790" spans="5:10" x14ac:dyDescent="0.2">
      <c r="E1790"/>
      <c r="F1790"/>
      <c r="G1790"/>
      <c r="H1790"/>
      <c r="J1790"/>
    </row>
    <row r="1791" spans="5:10" x14ac:dyDescent="0.2">
      <c r="E1791"/>
      <c r="F1791"/>
      <c r="G1791"/>
      <c r="H1791"/>
      <c r="J1791"/>
    </row>
    <row r="1792" spans="5:10" x14ac:dyDescent="0.2">
      <c r="E1792"/>
      <c r="F1792"/>
      <c r="G1792"/>
      <c r="H1792"/>
      <c r="J1792"/>
    </row>
    <row r="1793" spans="5:10" x14ac:dyDescent="0.2">
      <c r="E1793"/>
      <c r="F1793"/>
      <c r="G1793"/>
      <c r="H1793"/>
      <c r="J1793"/>
    </row>
    <row r="1794" spans="5:10" x14ac:dyDescent="0.2">
      <c r="E1794"/>
      <c r="F1794"/>
      <c r="G1794"/>
      <c r="H1794"/>
      <c r="J1794"/>
    </row>
    <row r="1795" spans="5:10" x14ac:dyDescent="0.2">
      <c r="E1795"/>
      <c r="F1795"/>
      <c r="G1795"/>
      <c r="H1795"/>
      <c r="J1795"/>
    </row>
    <row r="1796" spans="5:10" x14ac:dyDescent="0.2">
      <c r="E1796"/>
      <c r="F1796"/>
      <c r="G1796"/>
      <c r="H1796"/>
      <c r="J1796"/>
    </row>
    <row r="1797" spans="5:10" x14ac:dyDescent="0.2">
      <c r="E1797"/>
      <c r="F1797"/>
      <c r="G1797"/>
      <c r="H1797"/>
      <c r="J1797"/>
    </row>
    <row r="1798" spans="5:10" x14ac:dyDescent="0.2">
      <c r="E1798"/>
      <c r="F1798"/>
      <c r="G1798"/>
      <c r="H1798"/>
      <c r="J1798"/>
    </row>
    <row r="1799" spans="5:10" x14ac:dyDescent="0.2">
      <c r="E1799"/>
      <c r="F1799"/>
      <c r="G1799"/>
      <c r="H1799"/>
      <c r="J1799"/>
    </row>
    <row r="1800" spans="5:10" x14ac:dyDescent="0.2">
      <c r="E1800"/>
      <c r="F1800"/>
      <c r="G1800"/>
      <c r="H1800"/>
      <c r="J1800"/>
    </row>
    <row r="1801" spans="5:10" x14ac:dyDescent="0.2">
      <c r="E1801"/>
      <c r="F1801"/>
      <c r="G1801"/>
      <c r="H1801"/>
      <c r="J1801"/>
    </row>
    <row r="1802" spans="5:10" x14ac:dyDescent="0.2">
      <c r="E1802"/>
      <c r="F1802"/>
      <c r="G1802"/>
      <c r="H1802"/>
      <c r="J1802"/>
    </row>
    <row r="1803" spans="5:10" x14ac:dyDescent="0.2">
      <c r="E1803"/>
      <c r="F1803"/>
      <c r="G1803"/>
      <c r="H1803"/>
      <c r="J1803"/>
    </row>
    <row r="1804" spans="5:10" x14ac:dyDescent="0.2">
      <c r="E1804"/>
      <c r="F1804"/>
      <c r="G1804"/>
      <c r="H1804"/>
      <c r="J1804"/>
    </row>
    <row r="1805" spans="5:10" x14ac:dyDescent="0.2">
      <c r="E1805"/>
      <c r="F1805"/>
      <c r="G1805"/>
      <c r="H1805"/>
      <c r="J1805"/>
    </row>
    <row r="1806" spans="5:10" x14ac:dyDescent="0.2">
      <c r="E1806"/>
      <c r="F1806"/>
      <c r="G1806"/>
      <c r="H1806"/>
      <c r="J1806"/>
    </row>
    <row r="1807" spans="5:10" x14ac:dyDescent="0.2">
      <c r="E1807"/>
      <c r="F1807"/>
      <c r="G1807"/>
      <c r="H1807"/>
      <c r="J1807"/>
    </row>
    <row r="1808" spans="5:10" x14ac:dyDescent="0.2">
      <c r="E1808"/>
      <c r="F1808"/>
      <c r="G1808"/>
      <c r="H1808"/>
      <c r="J1808"/>
    </row>
    <row r="1809" spans="5:10" x14ac:dyDescent="0.2">
      <c r="E1809"/>
      <c r="F1809"/>
      <c r="G1809"/>
      <c r="H1809"/>
      <c r="J1809"/>
    </row>
    <row r="1810" spans="5:10" x14ac:dyDescent="0.2">
      <c r="E1810"/>
      <c r="F1810"/>
      <c r="G1810"/>
      <c r="H1810"/>
      <c r="J1810"/>
    </row>
    <row r="1811" spans="5:10" x14ac:dyDescent="0.2">
      <c r="E1811"/>
      <c r="F1811"/>
      <c r="G1811"/>
      <c r="H1811"/>
      <c r="J1811"/>
    </row>
    <row r="1812" spans="5:10" x14ac:dyDescent="0.2">
      <c r="E1812"/>
      <c r="F1812"/>
      <c r="G1812"/>
      <c r="H1812"/>
      <c r="J1812"/>
    </row>
    <row r="1813" spans="5:10" x14ac:dyDescent="0.2">
      <c r="E1813"/>
      <c r="F1813"/>
      <c r="G1813"/>
      <c r="H1813"/>
      <c r="J1813"/>
    </row>
    <row r="1814" spans="5:10" x14ac:dyDescent="0.2">
      <c r="E1814"/>
      <c r="F1814"/>
      <c r="G1814"/>
      <c r="H1814"/>
      <c r="J1814"/>
    </row>
    <row r="1815" spans="5:10" x14ac:dyDescent="0.2">
      <c r="E1815"/>
      <c r="F1815"/>
      <c r="G1815"/>
      <c r="H1815"/>
      <c r="J1815"/>
    </row>
    <row r="1816" spans="5:10" x14ac:dyDescent="0.2">
      <c r="E1816"/>
      <c r="F1816"/>
      <c r="G1816"/>
      <c r="H1816"/>
      <c r="J1816"/>
    </row>
    <row r="1817" spans="5:10" x14ac:dyDescent="0.2">
      <c r="E1817"/>
      <c r="F1817"/>
      <c r="G1817"/>
      <c r="H1817"/>
      <c r="J1817"/>
    </row>
    <row r="1818" spans="5:10" x14ac:dyDescent="0.2">
      <c r="E1818"/>
      <c r="F1818"/>
      <c r="G1818"/>
      <c r="H1818"/>
      <c r="J1818"/>
    </row>
    <row r="1819" spans="5:10" x14ac:dyDescent="0.2">
      <c r="E1819"/>
      <c r="F1819"/>
      <c r="G1819"/>
      <c r="H1819"/>
      <c r="J1819"/>
    </row>
    <row r="1820" spans="5:10" x14ac:dyDescent="0.2">
      <c r="E1820"/>
      <c r="F1820"/>
      <c r="G1820"/>
      <c r="H1820"/>
      <c r="J1820"/>
    </row>
    <row r="1821" spans="5:10" x14ac:dyDescent="0.2">
      <c r="E1821"/>
      <c r="F1821"/>
      <c r="G1821"/>
      <c r="H1821"/>
      <c r="J1821"/>
    </row>
    <row r="1822" spans="5:10" x14ac:dyDescent="0.2">
      <c r="E1822"/>
      <c r="F1822"/>
      <c r="G1822"/>
      <c r="H1822"/>
      <c r="J1822"/>
    </row>
    <row r="1823" spans="5:10" x14ac:dyDescent="0.2">
      <c r="E1823"/>
      <c r="F1823"/>
      <c r="G1823"/>
      <c r="H1823"/>
      <c r="J1823"/>
    </row>
    <row r="1824" spans="5:10" x14ac:dyDescent="0.2">
      <c r="E1824"/>
      <c r="F1824"/>
      <c r="G1824"/>
      <c r="H1824"/>
      <c r="J1824"/>
    </row>
    <row r="1825" spans="5:10" x14ac:dyDescent="0.2">
      <c r="E1825"/>
      <c r="F1825"/>
      <c r="G1825"/>
      <c r="H1825"/>
      <c r="J1825"/>
    </row>
    <row r="1826" spans="5:10" x14ac:dyDescent="0.2">
      <c r="E1826"/>
      <c r="F1826"/>
      <c r="G1826"/>
      <c r="H1826"/>
      <c r="J1826"/>
    </row>
    <row r="1827" spans="5:10" x14ac:dyDescent="0.2">
      <c r="E1827"/>
      <c r="F1827"/>
      <c r="G1827"/>
      <c r="H1827"/>
      <c r="J1827"/>
    </row>
    <row r="1828" spans="5:10" x14ac:dyDescent="0.2">
      <c r="E1828"/>
      <c r="F1828"/>
      <c r="G1828"/>
      <c r="H1828"/>
      <c r="J1828"/>
    </row>
    <row r="1829" spans="5:10" x14ac:dyDescent="0.2">
      <c r="E1829"/>
      <c r="F1829"/>
      <c r="G1829"/>
      <c r="H1829"/>
      <c r="J1829"/>
    </row>
    <row r="1830" spans="5:10" x14ac:dyDescent="0.2">
      <c r="E1830"/>
      <c r="F1830"/>
      <c r="G1830"/>
      <c r="H1830"/>
      <c r="J1830"/>
    </row>
    <row r="1831" spans="5:10" x14ac:dyDescent="0.2">
      <c r="E1831"/>
      <c r="F1831"/>
      <c r="G1831"/>
      <c r="H1831"/>
      <c r="J1831"/>
    </row>
    <row r="1832" spans="5:10" x14ac:dyDescent="0.2">
      <c r="E1832"/>
      <c r="F1832"/>
      <c r="G1832"/>
      <c r="H1832"/>
      <c r="J1832"/>
    </row>
    <row r="1833" spans="5:10" x14ac:dyDescent="0.2">
      <c r="E1833"/>
      <c r="F1833"/>
      <c r="G1833"/>
      <c r="H1833"/>
      <c r="J1833"/>
    </row>
    <row r="1834" spans="5:10" x14ac:dyDescent="0.2">
      <c r="E1834"/>
      <c r="F1834"/>
      <c r="G1834"/>
      <c r="H1834"/>
      <c r="J1834"/>
    </row>
    <row r="1835" spans="5:10" x14ac:dyDescent="0.2">
      <c r="E1835"/>
      <c r="F1835"/>
      <c r="G1835"/>
      <c r="H1835"/>
      <c r="J1835"/>
    </row>
    <row r="1836" spans="5:10" x14ac:dyDescent="0.2">
      <c r="E1836"/>
      <c r="F1836"/>
      <c r="G1836"/>
      <c r="H1836"/>
      <c r="J1836"/>
    </row>
    <row r="1837" spans="5:10" x14ac:dyDescent="0.2">
      <c r="E1837"/>
      <c r="F1837"/>
      <c r="G1837"/>
      <c r="H1837"/>
      <c r="J1837"/>
    </row>
    <row r="1838" spans="5:10" x14ac:dyDescent="0.2">
      <c r="E1838"/>
      <c r="F1838"/>
      <c r="G1838"/>
      <c r="H1838"/>
      <c r="J1838"/>
    </row>
    <row r="1839" spans="5:10" x14ac:dyDescent="0.2">
      <c r="E1839"/>
      <c r="F1839"/>
      <c r="G1839"/>
      <c r="H1839"/>
      <c r="J1839"/>
    </row>
    <row r="1840" spans="5:10" x14ac:dyDescent="0.2">
      <c r="E1840"/>
      <c r="F1840"/>
      <c r="G1840"/>
      <c r="H1840"/>
      <c r="J1840"/>
    </row>
    <row r="1841" spans="5:10" x14ac:dyDescent="0.2">
      <c r="E1841"/>
      <c r="F1841"/>
      <c r="G1841"/>
      <c r="H1841"/>
      <c r="J1841"/>
    </row>
    <row r="1842" spans="5:10" x14ac:dyDescent="0.2">
      <c r="E1842"/>
      <c r="F1842"/>
      <c r="G1842"/>
      <c r="H1842"/>
      <c r="J1842"/>
    </row>
    <row r="1843" spans="5:10" x14ac:dyDescent="0.2">
      <c r="E1843"/>
      <c r="F1843"/>
      <c r="G1843"/>
      <c r="H1843"/>
      <c r="J1843"/>
    </row>
    <row r="1844" spans="5:10" x14ac:dyDescent="0.2">
      <c r="E1844"/>
      <c r="F1844"/>
      <c r="G1844"/>
      <c r="H1844"/>
      <c r="J1844"/>
    </row>
    <row r="1845" spans="5:10" x14ac:dyDescent="0.2">
      <c r="E1845"/>
      <c r="F1845"/>
      <c r="G1845"/>
      <c r="H1845"/>
      <c r="J1845"/>
    </row>
    <row r="1846" spans="5:10" x14ac:dyDescent="0.2">
      <c r="E1846"/>
      <c r="F1846"/>
      <c r="G1846"/>
      <c r="H1846"/>
      <c r="J1846"/>
    </row>
    <row r="1847" spans="5:10" x14ac:dyDescent="0.2">
      <c r="E1847"/>
      <c r="F1847"/>
      <c r="G1847"/>
      <c r="H1847"/>
      <c r="J1847"/>
    </row>
    <row r="1848" spans="5:10" x14ac:dyDescent="0.2">
      <c r="E1848"/>
      <c r="F1848"/>
      <c r="G1848"/>
      <c r="H1848"/>
      <c r="J1848"/>
    </row>
    <row r="1849" spans="5:10" x14ac:dyDescent="0.2">
      <c r="E1849"/>
      <c r="F1849"/>
      <c r="G1849"/>
      <c r="H1849"/>
      <c r="J1849"/>
    </row>
    <row r="1850" spans="5:10" x14ac:dyDescent="0.2">
      <c r="E1850"/>
      <c r="F1850"/>
      <c r="G1850"/>
      <c r="H1850"/>
      <c r="J1850"/>
    </row>
    <row r="1851" spans="5:10" x14ac:dyDescent="0.2">
      <c r="E1851"/>
      <c r="F1851"/>
      <c r="G1851"/>
      <c r="H1851"/>
      <c r="J1851"/>
    </row>
    <row r="1852" spans="5:10" x14ac:dyDescent="0.2">
      <c r="E1852"/>
      <c r="F1852"/>
      <c r="G1852"/>
      <c r="H1852"/>
      <c r="J1852"/>
    </row>
    <row r="1853" spans="5:10" x14ac:dyDescent="0.2">
      <c r="E1853"/>
      <c r="F1853"/>
      <c r="G1853"/>
      <c r="H1853"/>
      <c r="J1853"/>
    </row>
    <row r="1854" spans="5:10" x14ac:dyDescent="0.2">
      <c r="E1854"/>
      <c r="F1854"/>
      <c r="G1854"/>
      <c r="H1854"/>
      <c r="J1854"/>
    </row>
    <row r="1855" spans="5:10" x14ac:dyDescent="0.2">
      <c r="E1855"/>
      <c r="F1855"/>
      <c r="G1855"/>
      <c r="H1855"/>
      <c r="J1855"/>
    </row>
    <row r="1856" spans="5:10" x14ac:dyDescent="0.2">
      <c r="E1856"/>
      <c r="F1856"/>
      <c r="G1856"/>
      <c r="H1856"/>
      <c r="J1856"/>
    </row>
    <row r="1857" spans="5:10" x14ac:dyDescent="0.2">
      <c r="E1857"/>
      <c r="F1857"/>
      <c r="G1857"/>
      <c r="H1857"/>
      <c r="J1857"/>
    </row>
    <row r="1858" spans="5:10" x14ac:dyDescent="0.2">
      <c r="E1858"/>
      <c r="F1858"/>
      <c r="G1858"/>
      <c r="H1858"/>
      <c r="J1858"/>
    </row>
    <row r="1859" spans="5:10" x14ac:dyDescent="0.2">
      <c r="E1859"/>
      <c r="F1859"/>
      <c r="G1859"/>
      <c r="H1859"/>
      <c r="J1859"/>
    </row>
    <row r="1860" spans="5:10" x14ac:dyDescent="0.2">
      <c r="E1860"/>
      <c r="F1860"/>
      <c r="G1860"/>
      <c r="H1860"/>
      <c r="J1860"/>
    </row>
    <row r="1861" spans="5:10" x14ac:dyDescent="0.2">
      <c r="E1861"/>
      <c r="F1861"/>
      <c r="G1861"/>
      <c r="H1861"/>
      <c r="J1861"/>
    </row>
    <row r="1862" spans="5:10" x14ac:dyDescent="0.2">
      <c r="E1862"/>
      <c r="F1862"/>
      <c r="G1862"/>
      <c r="H1862"/>
      <c r="J1862"/>
    </row>
    <row r="1863" spans="5:10" x14ac:dyDescent="0.2">
      <c r="E1863"/>
      <c r="F1863"/>
      <c r="G1863"/>
      <c r="H1863"/>
      <c r="J1863"/>
    </row>
    <row r="1864" spans="5:10" x14ac:dyDescent="0.2">
      <c r="E1864"/>
      <c r="F1864"/>
      <c r="G1864"/>
      <c r="H1864"/>
      <c r="J1864"/>
    </row>
    <row r="1865" spans="5:10" x14ac:dyDescent="0.2">
      <c r="E1865"/>
      <c r="F1865"/>
      <c r="G1865"/>
      <c r="H1865"/>
      <c r="J1865"/>
    </row>
    <row r="1866" spans="5:10" x14ac:dyDescent="0.2">
      <c r="E1866"/>
      <c r="F1866"/>
      <c r="G1866"/>
      <c r="H1866"/>
      <c r="J1866"/>
    </row>
    <row r="1867" spans="5:10" x14ac:dyDescent="0.2">
      <c r="E1867"/>
      <c r="F1867"/>
      <c r="G1867"/>
      <c r="H1867"/>
      <c r="J1867"/>
    </row>
    <row r="1868" spans="5:10" x14ac:dyDescent="0.2">
      <c r="E1868"/>
      <c r="F1868"/>
      <c r="G1868"/>
      <c r="H1868"/>
      <c r="J1868"/>
    </row>
    <row r="1869" spans="5:10" x14ac:dyDescent="0.2">
      <c r="E1869"/>
      <c r="F1869"/>
      <c r="G1869"/>
      <c r="H1869"/>
      <c r="J1869"/>
    </row>
    <row r="1870" spans="5:10" x14ac:dyDescent="0.2">
      <c r="E1870"/>
      <c r="F1870"/>
      <c r="G1870"/>
      <c r="H1870"/>
      <c r="J1870"/>
    </row>
    <row r="1871" spans="5:10" x14ac:dyDescent="0.2">
      <c r="E1871"/>
      <c r="F1871"/>
      <c r="G1871"/>
      <c r="H1871"/>
      <c r="J1871"/>
    </row>
    <row r="1872" spans="5:10" x14ac:dyDescent="0.2">
      <c r="E1872"/>
      <c r="F1872"/>
      <c r="G1872"/>
      <c r="H1872"/>
      <c r="J1872"/>
    </row>
    <row r="1873" spans="5:10" x14ac:dyDescent="0.2">
      <c r="E1873"/>
      <c r="F1873"/>
      <c r="G1873"/>
      <c r="H1873"/>
      <c r="J1873"/>
    </row>
    <row r="1874" spans="5:10" x14ac:dyDescent="0.2">
      <c r="E1874"/>
      <c r="F1874"/>
      <c r="G1874"/>
      <c r="H1874"/>
      <c r="J1874"/>
    </row>
    <row r="1875" spans="5:10" x14ac:dyDescent="0.2">
      <c r="E1875"/>
      <c r="F1875"/>
      <c r="G1875"/>
      <c r="H1875"/>
      <c r="J1875"/>
    </row>
    <row r="1876" spans="5:10" x14ac:dyDescent="0.2">
      <c r="E1876"/>
      <c r="F1876"/>
      <c r="G1876"/>
      <c r="H1876"/>
      <c r="J1876"/>
    </row>
    <row r="1877" spans="5:10" x14ac:dyDescent="0.2">
      <c r="E1877"/>
      <c r="F1877"/>
      <c r="G1877"/>
      <c r="H1877"/>
      <c r="J1877"/>
    </row>
    <row r="1878" spans="5:10" x14ac:dyDescent="0.2">
      <c r="E1878"/>
      <c r="F1878"/>
      <c r="G1878"/>
      <c r="H1878"/>
      <c r="J1878"/>
    </row>
    <row r="1879" spans="5:10" x14ac:dyDescent="0.2">
      <c r="E1879"/>
      <c r="F1879"/>
      <c r="G1879"/>
      <c r="H1879"/>
      <c r="J1879"/>
    </row>
    <row r="1880" spans="5:10" x14ac:dyDescent="0.2">
      <c r="E1880"/>
      <c r="F1880"/>
      <c r="G1880"/>
      <c r="H1880"/>
      <c r="J1880"/>
    </row>
    <row r="1881" spans="5:10" x14ac:dyDescent="0.2">
      <c r="E1881"/>
      <c r="F1881"/>
      <c r="G1881"/>
      <c r="H1881"/>
      <c r="J1881"/>
    </row>
    <row r="1882" spans="5:10" x14ac:dyDescent="0.2">
      <c r="E1882"/>
      <c r="F1882"/>
      <c r="G1882"/>
      <c r="H1882"/>
      <c r="J1882"/>
    </row>
    <row r="1883" spans="5:10" x14ac:dyDescent="0.2">
      <c r="E1883"/>
      <c r="F1883"/>
      <c r="G1883"/>
      <c r="H1883"/>
      <c r="J1883"/>
    </row>
    <row r="1884" spans="5:10" x14ac:dyDescent="0.2">
      <c r="E1884"/>
      <c r="F1884"/>
      <c r="G1884"/>
      <c r="H1884"/>
      <c r="J1884"/>
    </row>
    <row r="1885" spans="5:10" x14ac:dyDescent="0.2">
      <c r="E1885"/>
      <c r="F1885"/>
      <c r="G1885"/>
      <c r="H1885"/>
      <c r="J1885"/>
    </row>
    <row r="1886" spans="5:10" x14ac:dyDescent="0.2">
      <c r="E1886"/>
      <c r="F1886"/>
      <c r="G1886"/>
      <c r="H1886"/>
      <c r="J1886"/>
    </row>
    <row r="1887" spans="5:10" x14ac:dyDescent="0.2">
      <c r="E1887"/>
      <c r="F1887"/>
      <c r="G1887"/>
      <c r="H1887"/>
      <c r="J1887"/>
    </row>
    <row r="1888" spans="5:10" x14ac:dyDescent="0.2">
      <c r="E1888"/>
      <c r="F1888"/>
      <c r="G1888"/>
      <c r="H1888"/>
      <c r="J1888"/>
    </row>
    <row r="1889" spans="5:10" x14ac:dyDescent="0.2">
      <c r="E1889"/>
      <c r="F1889"/>
      <c r="G1889"/>
      <c r="H1889"/>
      <c r="J1889"/>
    </row>
    <row r="1890" spans="5:10" x14ac:dyDescent="0.2">
      <c r="E1890"/>
      <c r="F1890"/>
      <c r="G1890"/>
      <c r="H1890"/>
      <c r="J1890"/>
    </row>
    <row r="1891" spans="5:10" x14ac:dyDescent="0.2">
      <c r="E1891"/>
      <c r="F1891"/>
      <c r="G1891"/>
      <c r="H1891"/>
      <c r="J1891"/>
    </row>
    <row r="1892" spans="5:10" x14ac:dyDescent="0.2">
      <c r="E1892"/>
      <c r="F1892"/>
      <c r="G1892"/>
      <c r="H1892"/>
      <c r="J1892"/>
    </row>
    <row r="1893" spans="5:10" x14ac:dyDescent="0.2">
      <c r="E1893"/>
      <c r="F1893"/>
      <c r="G1893"/>
      <c r="H1893"/>
      <c r="J1893"/>
    </row>
    <row r="1894" spans="5:10" x14ac:dyDescent="0.2">
      <c r="E1894"/>
      <c r="F1894"/>
      <c r="G1894"/>
      <c r="H1894"/>
      <c r="J1894"/>
    </row>
    <row r="1895" spans="5:10" x14ac:dyDescent="0.2">
      <c r="E1895"/>
      <c r="F1895"/>
      <c r="G1895"/>
      <c r="H1895"/>
      <c r="J1895"/>
    </row>
    <row r="1896" spans="5:10" x14ac:dyDescent="0.2">
      <c r="E1896"/>
      <c r="F1896"/>
      <c r="G1896"/>
      <c r="H1896"/>
      <c r="J1896"/>
    </row>
    <row r="1897" spans="5:10" x14ac:dyDescent="0.2">
      <c r="E1897"/>
      <c r="F1897"/>
      <c r="G1897"/>
      <c r="H1897"/>
      <c r="J1897"/>
    </row>
    <row r="1898" spans="5:10" x14ac:dyDescent="0.2">
      <c r="E1898"/>
      <c r="F1898"/>
      <c r="G1898"/>
      <c r="H1898"/>
      <c r="J1898"/>
    </row>
    <row r="1899" spans="5:10" x14ac:dyDescent="0.2">
      <c r="E1899"/>
      <c r="F1899"/>
      <c r="G1899"/>
      <c r="H1899"/>
      <c r="J1899"/>
    </row>
    <row r="1900" spans="5:10" x14ac:dyDescent="0.2">
      <c r="E1900"/>
      <c r="F1900"/>
      <c r="G1900"/>
      <c r="H1900"/>
      <c r="J1900"/>
    </row>
    <row r="1901" spans="5:10" x14ac:dyDescent="0.2">
      <c r="E1901"/>
      <c r="F1901"/>
      <c r="G1901"/>
      <c r="H1901"/>
      <c r="J1901"/>
    </row>
    <row r="1902" spans="5:10" x14ac:dyDescent="0.2">
      <c r="E1902"/>
      <c r="F1902"/>
      <c r="G1902"/>
      <c r="H1902"/>
      <c r="J1902"/>
    </row>
    <row r="1903" spans="5:10" x14ac:dyDescent="0.2">
      <c r="E1903"/>
      <c r="F1903"/>
      <c r="G1903"/>
      <c r="H1903"/>
      <c r="J1903"/>
    </row>
    <row r="1904" spans="5:10" x14ac:dyDescent="0.2">
      <c r="E1904"/>
      <c r="F1904"/>
      <c r="G1904"/>
      <c r="H1904"/>
      <c r="J1904"/>
    </row>
    <row r="1905" spans="5:10" x14ac:dyDescent="0.2">
      <c r="E1905"/>
      <c r="F1905"/>
      <c r="G1905"/>
      <c r="H1905"/>
      <c r="J1905"/>
    </row>
    <row r="1906" spans="5:10" x14ac:dyDescent="0.2">
      <c r="E1906"/>
      <c r="F1906"/>
      <c r="G1906"/>
      <c r="H1906"/>
      <c r="J1906"/>
    </row>
    <row r="1907" spans="5:10" x14ac:dyDescent="0.2">
      <c r="E1907"/>
      <c r="F1907"/>
      <c r="G1907"/>
      <c r="H1907"/>
      <c r="J1907"/>
    </row>
    <row r="1908" spans="5:10" x14ac:dyDescent="0.2">
      <c r="E1908"/>
      <c r="F1908"/>
      <c r="G1908"/>
      <c r="H1908"/>
      <c r="J1908"/>
    </row>
    <row r="1909" spans="5:10" x14ac:dyDescent="0.2">
      <c r="E1909"/>
      <c r="F1909"/>
      <c r="G1909"/>
      <c r="H1909"/>
      <c r="J1909"/>
    </row>
    <row r="1910" spans="5:10" x14ac:dyDescent="0.2">
      <c r="E1910"/>
      <c r="F1910"/>
      <c r="G1910"/>
      <c r="H1910"/>
      <c r="J1910"/>
    </row>
    <row r="1911" spans="5:10" x14ac:dyDescent="0.2">
      <c r="E1911"/>
      <c r="F1911"/>
      <c r="G1911"/>
      <c r="H1911"/>
      <c r="J1911"/>
    </row>
    <row r="1912" spans="5:10" x14ac:dyDescent="0.2">
      <c r="E1912"/>
      <c r="F1912"/>
      <c r="G1912"/>
      <c r="H1912"/>
      <c r="J1912"/>
    </row>
    <row r="1913" spans="5:10" x14ac:dyDescent="0.2">
      <c r="E1913"/>
      <c r="F1913"/>
      <c r="G1913"/>
      <c r="H1913"/>
      <c r="J1913"/>
    </row>
    <row r="1914" spans="5:10" x14ac:dyDescent="0.2">
      <c r="E1914"/>
      <c r="F1914"/>
      <c r="G1914"/>
      <c r="H1914"/>
      <c r="J1914"/>
    </row>
    <row r="1915" spans="5:10" x14ac:dyDescent="0.2">
      <c r="E1915"/>
      <c r="F1915"/>
      <c r="G1915"/>
      <c r="H1915"/>
      <c r="J1915"/>
    </row>
    <row r="1916" spans="5:10" x14ac:dyDescent="0.2">
      <c r="E1916"/>
      <c r="F1916"/>
      <c r="G1916"/>
      <c r="H1916"/>
      <c r="J1916"/>
    </row>
    <row r="1917" spans="5:10" x14ac:dyDescent="0.2">
      <c r="E1917"/>
      <c r="F1917"/>
      <c r="G1917"/>
      <c r="H1917"/>
      <c r="J1917"/>
    </row>
    <row r="1918" spans="5:10" x14ac:dyDescent="0.2">
      <c r="E1918"/>
      <c r="F1918"/>
      <c r="G1918"/>
      <c r="H1918"/>
      <c r="J1918"/>
    </row>
    <row r="1919" spans="5:10" x14ac:dyDescent="0.2">
      <c r="E1919"/>
      <c r="F1919"/>
      <c r="G1919"/>
      <c r="H1919"/>
      <c r="J1919"/>
    </row>
    <row r="1920" spans="5:10" x14ac:dyDescent="0.2">
      <c r="E1920"/>
      <c r="F1920"/>
      <c r="G1920"/>
      <c r="H1920"/>
      <c r="J1920"/>
    </row>
    <row r="1921" spans="5:10" x14ac:dyDescent="0.2">
      <c r="E1921"/>
      <c r="F1921"/>
      <c r="G1921"/>
      <c r="H1921"/>
      <c r="J1921"/>
    </row>
    <row r="1922" spans="5:10" x14ac:dyDescent="0.2">
      <c r="E1922"/>
      <c r="F1922"/>
      <c r="G1922"/>
      <c r="H1922"/>
      <c r="J1922"/>
    </row>
    <row r="1923" spans="5:10" x14ac:dyDescent="0.2">
      <c r="E1923"/>
      <c r="F1923"/>
      <c r="G1923"/>
      <c r="H1923"/>
      <c r="J1923"/>
    </row>
    <row r="1924" spans="5:10" x14ac:dyDescent="0.2">
      <c r="E1924"/>
      <c r="F1924"/>
      <c r="G1924"/>
      <c r="H1924"/>
      <c r="J1924"/>
    </row>
    <row r="1925" spans="5:10" x14ac:dyDescent="0.2">
      <c r="E1925"/>
      <c r="F1925"/>
      <c r="G1925"/>
      <c r="H1925"/>
      <c r="J1925"/>
    </row>
    <row r="1926" spans="5:10" x14ac:dyDescent="0.2">
      <c r="E1926"/>
      <c r="F1926"/>
      <c r="G1926"/>
      <c r="H1926"/>
      <c r="J1926"/>
    </row>
    <row r="1927" spans="5:10" x14ac:dyDescent="0.2">
      <c r="E1927"/>
      <c r="F1927"/>
      <c r="G1927"/>
      <c r="H1927"/>
      <c r="J1927"/>
    </row>
    <row r="1928" spans="5:10" x14ac:dyDescent="0.2">
      <c r="E1928"/>
      <c r="F1928"/>
      <c r="G1928"/>
      <c r="H1928"/>
      <c r="J1928"/>
    </row>
    <row r="1929" spans="5:10" x14ac:dyDescent="0.2">
      <c r="E1929"/>
      <c r="F1929"/>
      <c r="G1929"/>
      <c r="H1929"/>
      <c r="J1929"/>
    </row>
    <row r="1930" spans="5:10" x14ac:dyDescent="0.2">
      <c r="E1930"/>
      <c r="F1930"/>
      <c r="G1930"/>
      <c r="H1930"/>
      <c r="J1930"/>
    </row>
    <row r="1931" spans="5:10" x14ac:dyDescent="0.2">
      <c r="E1931"/>
      <c r="F1931"/>
      <c r="G1931"/>
      <c r="H1931"/>
      <c r="J1931"/>
    </row>
    <row r="1932" spans="5:10" x14ac:dyDescent="0.2">
      <c r="E1932"/>
      <c r="F1932"/>
      <c r="G1932"/>
      <c r="H1932"/>
      <c r="J1932"/>
    </row>
    <row r="1933" spans="5:10" x14ac:dyDescent="0.2">
      <c r="E1933"/>
      <c r="F1933"/>
      <c r="G1933"/>
      <c r="H1933"/>
      <c r="J1933"/>
    </row>
    <row r="1934" spans="5:10" x14ac:dyDescent="0.2">
      <c r="E1934"/>
      <c r="F1934"/>
      <c r="G1934"/>
      <c r="H1934"/>
      <c r="J1934"/>
    </row>
    <row r="1935" spans="5:10" x14ac:dyDescent="0.2">
      <c r="E1935"/>
      <c r="F1935"/>
      <c r="G1935"/>
      <c r="H1935"/>
      <c r="J1935"/>
    </row>
    <row r="1936" spans="5:10" x14ac:dyDescent="0.2">
      <c r="E1936"/>
      <c r="F1936"/>
      <c r="G1936"/>
      <c r="H1936"/>
      <c r="J1936"/>
    </row>
    <row r="1937" spans="5:10" x14ac:dyDescent="0.2">
      <c r="E1937"/>
      <c r="F1937"/>
      <c r="G1937"/>
      <c r="H1937"/>
      <c r="J1937"/>
    </row>
    <row r="1938" spans="5:10" x14ac:dyDescent="0.2">
      <c r="E1938"/>
      <c r="F1938"/>
      <c r="G1938"/>
      <c r="H1938"/>
      <c r="J1938"/>
    </row>
    <row r="1939" spans="5:10" x14ac:dyDescent="0.2">
      <c r="E1939"/>
      <c r="F1939"/>
      <c r="G1939"/>
      <c r="H1939"/>
      <c r="J1939"/>
    </row>
    <row r="1940" spans="5:10" x14ac:dyDescent="0.2">
      <c r="E1940"/>
      <c r="F1940"/>
      <c r="G1940"/>
      <c r="H1940"/>
      <c r="J1940"/>
    </row>
    <row r="1941" spans="5:10" x14ac:dyDescent="0.2">
      <c r="E1941"/>
      <c r="F1941"/>
      <c r="G1941"/>
      <c r="H1941"/>
      <c r="J1941"/>
    </row>
    <row r="1942" spans="5:10" x14ac:dyDescent="0.2">
      <c r="E1942"/>
      <c r="F1942"/>
      <c r="G1942"/>
      <c r="H1942"/>
      <c r="J1942"/>
    </row>
    <row r="1943" spans="5:10" x14ac:dyDescent="0.2">
      <c r="E1943"/>
      <c r="F1943"/>
      <c r="G1943"/>
      <c r="H1943"/>
      <c r="J1943"/>
    </row>
    <row r="1944" spans="5:10" x14ac:dyDescent="0.2">
      <c r="E1944"/>
      <c r="F1944"/>
      <c r="G1944"/>
      <c r="H1944"/>
      <c r="J1944"/>
    </row>
    <row r="1945" spans="5:10" x14ac:dyDescent="0.2">
      <c r="E1945"/>
      <c r="F1945"/>
      <c r="G1945"/>
      <c r="H1945"/>
      <c r="J1945"/>
    </row>
    <row r="1946" spans="5:10" x14ac:dyDescent="0.2">
      <c r="E1946"/>
      <c r="F1946"/>
      <c r="G1946"/>
      <c r="H1946"/>
      <c r="J1946"/>
    </row>
    <row r="1947" spans="5:10" x14ac:dyDescent="0.2">
      <c r="E1947"/>
      <c r="F1947"/>
      <c r="G1947"/>
      <c r="H1947"/>
      <c r="J1947"/>
    </row>
    <row r="1948" spans="5:10" x14ac:dyDescent="0.2">
      <c r="E1948"/>
      <c r="F1948"/>
      <c r="G1948"/>
      <c r="H1948"/>
      <c r="J1948"/>
    </row>
    <row r="1949" spans="5:10" x14ac:dyDescent="0.2">
      <c r="E1949"/>
      <c r="F1949"/>
      <c r="G1949"/>
      <c r="H1949"/>
      <c r="J1949"/>
    </row>
    <row r="1950" spans="5:10" x14ac:dyDescent="0.2">
      <c r="E1950"/>
      <c r="F1950"/>
      <c r="G1950"/>
      <c r="H1950"/>
      <c r="J1950"/>
    </row>
    <row r="1951" spans="5:10" x14ac:dyDescent="0.2">
      <c r="E1951"/>
      <c r="F1951"/>
      <c r="G1951"/>
      <c r="H1951"/>
      <c r="J1951"/>
    </row>
    <row r="1952" spans="5:10" x14ac:dyDescent="0.2">
      <c r="E1952"/>
      <c r="F1952"/>
      <c r="G1952"/>
      <c r="H1952"/>
      <c r="J1952"/>
    </row>
    <row r="1953" spans="5:10" x14ac:dyDescent="0.2">
      <c r="E1953"/>
      <c r="F1953"/>
      <c r="G1953"/>
      <c r="H1953"/>
      <c r="J1953"/>
    </row>
    <row r="1954" spans="5:10" x14ac:dyDescent="0.2">
      <c r="E1954"/>
      <c r="F1954"/>
      <c r="G1954"/>
      <c r="H1954"/>
      <c r="J1954"/>
    </row>
    <row r="1955" spans="5:10" x14ac:dyDescent="0.2">
      <c r="E1955"/>
      <c r="F1955"/>
      <c r="G1955"/>
      <c r="H1955"/>
      <c r="J1955"/>
    </row>
    <row r="1956" spans="5:10" x14ac:dyDescent="0.2">
      <c r="E1956"/>
      <c r="F1956"/>
      <c r="G1956"/>
      <c r="H1956"/>
      <c r="J1956"/>
    </row>
    <row r="1957" spans="5:10" x14ac:dyDescent="0.2">
      <c r="E1957"/>
      <c r="F1957"/>
      <c r="G1957"/>
      <c r="H1957"/>
      <c r="J1957"/>
    </row>
    <row r="1958" spans="5:10" x14ac:dyDescent="0.2">
      <c r="E1958"/>
      <c r="F1958"/>
      <c r="G1958"/>
      <c r="H1958"/>
      <c r="J1958"/>
    </row>
    <row r="1959" spans="5:10" x14ac:dyDescent="0.2">
      <c r="E1959"/>
      <c r="F1959"/>
      <c r="G1959"/>
      <c r="H1959"/>
      <c r="J1959"/>
    </row>
    <row r="1960" spans="5:10" x14ac:dyDescent="0.2">
      <c r="E1960"/>
      <c r="F1960"/>
      <c r="G1960"/>
      <c r="H1960"/>
      <c r="J1960"/>
    </row>
    <row r="1961" spans="5:10" x14ac:dyDescent="0.2">
      <c r="E1961"/>
      <c r="F1961"/>
      <c r="G1961"/>
      <c r="H1961"/>
      <c r="J1961"/>
    </row>
    <row r="1962" spans="5:10" x14ac:dyDescent="0.2">
      <c r="E1962"/>
      <c r="F1962"/>
      <c r="G1962"/>
      <c r="H1962"/>
      <c r="J1962"/>
    </row>
    <row r="1963" spans="5:10" x14ac:dyDescent="0.2">
      <c r="E1963"/>
      <c r="F1963"/>
      <c r="G1963"/>
      <c r="H1963"/>
      <c r="J1963"/>
    </row>
    <row r="1964" spans="5:10" x14ac:dyDescent="0.2">
      <c r="E1964"/>
      <c r="F1964"/>
      <c r="G1964"/>
      <c r="H1964"/>
      <c r="J1964"/>
    </row>
    <row r="1965" spans="5:10" x14ac:dyDescent="0.2">
      <c r="E1965"/>
      <c r="F1965"/>
      <c r="G1965"/>
      <c r="H1965"/>
      <c r="J1965"/>
    </row>
    <row r="1966" spans="5:10" x14ac:dyDescent="0.2">
      <c r="E1966"/>
      <c r="F1966"/>
      <c r="G1966"/>
      <c r="H1966"/>
      <c r="J1966"/>
    </row>
    <row r="1967" spans="5:10" x14ac:dyDescent="0.2">
      <c r="E1967"/>
      <c r="F1967"/>
      <c r="G1967"/>
      <c r="H1967"/>
      <c r="J1967"/>
    </row>
    <row r="1968" spans="5:10" x14ac:dyDescent="0.2">
      <c r="E1968"/>
      <c r="F1968"/>
      <c r="G1968"/>
      <c r="H1968"/>
      <c r="J1968"/>
    </row>
    <row r="1969" spans="5:10" x14ac:dyDescent="0.2">
      <c r="E1969"/>
      <c r="F1969"/>
      <c r="G1969"/>
      <c r="H1969"/>
      <c r="J1969"/>
    </row>
    <row r="1970" spans="5:10" x14ac:dyDescent="0.2">
      <c r="E1970"/>
      <c r="F1970"/>
      <c r="G1970"/>
      <c r="H1970"/>
      <c r="J1970"/>
    </row>
    <row r="1971" spans="5:10" x14ac:dyDescent="0.2">
      <c r="E1971"/>
      <c r="F1971"/>
      <c r="G1971"/>
      <c r="H1971"/>
      <c r="J1971"/>
    </row>
    <row r="1972" spans="5:10" x14ac:dyDescent="0.2">
      <c r="E1972"/>
      <c r="F1972"/>
      <c r="G1972"/>
      <c r="H1972"/>
      <c r="J1972"/>
    </row>
    <row r="1973" spans="5:10" x14ac:dyDescent="0.2">
      <c r="E1973"/>
      <c r="F1973"/>
      <c r="G1973"/>
      <c r="H1973"/>
      <c r="J1973"/>
    </row>
    <row r="1974" spans="5:10" x14ac:dyDescent="0.2">
      <c r="E1974"/>
      <c r="F1974"/>
      <c r="G1974"/>
      <c r="H1974"/>
      <c r="J1974"/>
    </row>
    <row r="1975" spans="5:10" x14ac:dyDescent="0.2">
      <c r="E1975"/>
      <c r="F1975"/>
      <c r="G1975"/>
      <c r="H1975"/>
      <c r="J1975"/>
    </row>
    <row r="1976" spans="5:10" x14ac:dyDescent="0.2">
      <c r="E1976"/>
      <c r="F1976"/>
      <c r="G1976"/>
      <c r="H1976"/>
      <c r="J1976"/>
    </row>
    <row r="1977" spans="5:10" x14ac:dyDescent="0.2">
      <c r="E1977"/>
      <c r="F1977"/>
      <c r="G1977"/>
      <c r="H1977"/>
      <c r="J1977"/>
    </row>
    <row r="1978" spans="5:10" x14ac:dyDescent="0.2">
      <c r="E1978"/>
      <c r="F1978"/>
      <c r="G1978"/>
      <c r="H1978"/>
      <c r="J1978"/>
    </row>
    <row r="1979" spans="5:10" x14ac:dyDescent="0.2">
      <c r="E1979"/>
      <c r="F1979"/>
      <c r="G1979"/>
      <c r="H1979"/>
      <c r="J1979"/>
    </row>
    <row r="1980" spans="5:10" x14ac:dyDescent="0.2">
      <c r="E1980"/>
      <c r="F1980"/>
      <c r="G1980"/>
      <c r="H1980"/>
      <c r="J1980"/>
    </row>
    <row r="1981" spans="5:10" x14ac:dyDescent="0.2">
      <c r="E1981"/>
      <c r="F1981"/>
      <c r="G1981"/>
      <c r="H1981"/>
      <c r="J1981"/>
    </row>
    <row r="1982" spans="5:10" x14ac:dyDescent="0.2">
      <c r="E1982"/>
      <c r="F1982"/>
      <c r="G1982"/>
      <c r="H1982"/>
      <c r="J1982"/>
    </row>
    <row r="1983" spans="5:10" x14ac:dyDescent="0.2">
      <c r="E1983"/>
      <c r="F1983"/>
      <c r="G1983"/>
      <c r="H1983"/>
      <c r="J1983"/>
    </row>
    <row r="1984" spans="5:10" x14ac:dyDescent="0.2">
      <c r="E1984"/>
      <c r="F1984"/>
      <c r="G1984"/>
      <c r="H1984"/>
      <c r="J1984"/>
    </row>
    <row r="1985" spans="5:10" x14ac:dyDescent="0.2">
      <c r="E1985"/>
      <c r="F1985"/>
      <c r="G1985"/>
      <c r="H1985"/>
      <c r="J1985"/>
    </row>
    <row r="1986" spans="5:10" x14ac:dyDescent="0.2">
      <c r="E1986"/>
      <c r="F1986"/>
      <c r="G1986"/>
      <c r="H1986"/>
      <c r="J1986"/>
    </row>
    <row r="1987" spans="5:10" x14ac:dyDescent="0.2">
      <c r="E1987"/>
      <c r="F1987"/>
      <c r="G1987"/>
      <c r="H1987"/>
      <c r="J1987"/>
    </row>
    <row r="1988" spans="5:10" x14ac:dyDescent="0.2">
      <c r="E1988"/>
      <c r="F1988"/>
      <c r="G1988"/>
      <c r="H1988"/>
      <c r="J1988"/>
    </row>
    <row r="1989" spans="5:10" x14ac:dyDescent="0.2">
      <c r="E1989"/>
      <c r="F1989"/>
      <c r="G1989"/>
      <c r="H1989"/>
      <c r="J1989"/>
    </row>
    <row r="1990" spans="5:10" x14ac:dyDescent="0.2">
      <c r="E1990"/>
      <c r="F1990"/>
      <c r="G1990"/>
      <c r="H1990"/>
      <c r="J1990"/>
    </row>
    <row r="1991" spans="5:10" x14ac:dyDescent="0.2">
      <c r="E1991"/>
      <c r="F1991"/>
      <c r="G1991"/>
      <c r="H1991"/>
      <c r="J1991"/>
    </row>
    <row r="1992" spans="5:10" x14ac:dyDescent="0.2">
      <c r="E1992"/>
      <c r="F1992"/>
      <c r="G1992"/>
      <c r="H1992"/>
      <c r="J1992"/>
    </row>
    <row r="1993" spans="5:10" x14ac:dyDescent="0.2">
      <c r="E1993"/>
      <c r="F1993"/>
      <c r="G1993"/>
      <c r="H1993"/>
      <c r="J1993"/>
    </row>
    <row r="1994" spans="5:10" x14ac:dyDescent="0.2">
      <c r="E1994"/>
      <c r="F1994"/>
      <c r="G1994"/>
      <c r="H1994"/>
      <c r="J1994"/>
    </row>
    <row r="1995" spans="5:10" x14ac:dyDescent="0.2">
      <c r="E1995"/>
      <c r="F1995"/>
      <c r="G1995"/>
      <c r="H1995"/>
      <c r="J1995"/>
    </row>
    <row r="1996" spans="5:10" x14ac:dyDescent="0.2">
      <c r="E1996"/>
      <c r="F1996"/>
      <c r="G1996"/>
      <c r="H1996"/>
      <c r="J1996"/>
    </row>
    <row r="1997" spans="5:10" x14ac:dyDescent="0.2">
      <c r="E1997"/>
      <c r="F1997"/>
      <c r="G1997"/>
      <c r="H1997"/>
      <c r="J1997"/>
    </row>
    <row r="1998" spans="5:10" x14ac:dyDescent="0.2">
      <c r="E1998"/>
      <c r="F1998"/>
      <c r="G1998"/>
      <c r="H1998"/>
      <c r="J1998"/>
    </row>
    <row r="1999" spans="5:10" x14ac:dyDescent="0.2">
      <c r="E1999"/>
      <c r="F1999"/>
      <c r="G1999"/>
      <c r="H1999"/>
      <c r="J1999"/>
    </row>
    <row r="2000" spans="5:10" x14ac:dyDescent="0.2">
      <c r="E2000"/>
      <c r="F2000"/>
      <c r="G2000"/>
      <c r="H2000"/>
      <c r="J2000"/>
    </row>
    <row r="2001" spans="5:10" x14ac:dyDescent="0.2">
      <c r="E2001"/>
      <c r="F2001"/>
      <c r="G2001"/>
      <c r="H2001"/>
      <c r="J2001"/>
    </row>
    <row r="2002" spans="5:10" x14ac:dyDescent="0.2">
      <c r="E2002"/>
      <c r="F2002"/>
      <c r="G2002"/>
      <c r="H2002"/>
      <c r="J2002"/>
    </row>
    <row r="2003" spans="5:10" x14ac:dyDescent="0.2">
      <c r="E2003"/>
      <c r="F2003"/>
      <c r="G2003"/>
      <c r="H2003"/>
      <c r="J2003"/>
    </row>
    <row r="2004" spans="5:10" x14ac:dyDescent="0.2">
      <c r="E2004"/>
      <c r="F2004"/>
      <c r="G2004"/>
      <c r="H2004"/>
      <c r="J2004"/>
    </row>
    <row r="2005" spans="5:10" x14ac:dyDescent="0.2">
      <c r="E2005"/>
      <c r="F2005"/>
      <c r="G2005"/>
      <c r="H2005"/>
      <c r="J2005"/>
    </row>
    <row r="2006" spans="5:10" x14ac:dyDescent="0.2">
      <c r="E2006"/>
      <c r="F2006"/>
      <c r="G2006"/>
      <c r="H2006"/>
      <c r="J2006"/>
    </row>
    <row r="2007" spans="5:10" x14ac:dyDescent="0.2">
      <c r="E2007"/>
      <c r="F2007"/>
      <c r="G2007"/>
      <c r="H2007"/>
      <c r="J2007"/>
    </row>
    <row r="2008" spans="5:10" x14ac:dyDescent="0.2">
      <c r="E2008"/>
      <c r="F2008"/>
      <c r="G2008"/>
      <c r="H2008"/>
      <c r="J2008"/>
    </row>
    <row r="2009" spans="5:10" x14ac:dyDescent="0.2">
      <c r="E2009"/>
      <c r="F2009"/>
      <c r="G2009"/>
      <c r="H2009"/>
      <c r="J2009"/>
    </row>
    <row r="2010" spans="5:10" x14ac:dyDescent="0.2">
      <c r="E2010"/>
      <c r="F2010"/>
      <c r="G2010"/>
      <c r="H2010"/>
      <c r="J2010"/>
    </row>
    <row r="2011" spans="5:10" x14ac:dyDescent="0.2">
      <c r="E2011"/>
      <c r="F2011"/>
      <c r="G2011"/>
      <c r="H2011"/>
      <c r="J2011"/>
    </row>
    <row r="2012" spans="5:10" x14ac:dyDescent="0.2">
      <c r="E2012"/>
      <c r="F2012"/>
      <c r="G2012"/>
      <c r="H2012"/>
      <c r="J2012"/>
    </row>
    <row r="2013" spans="5:10" x14ac:dyDescent="0.2">
      <c r="E2013"/>
      <c r="F2013"/>
      <c r="G2013"/>
      <c r="H2013"/>
      <c r="J2013"/>
    </row>
    <row r="2014" spans="5:10" x14ac:dyDescent="0.2">
      <c r="E2014"/>
      <c r="F2014"/>
      <c r="G2014"/>
      <c r="H2014"/>
      <c r="J2014"/>
    </row>
    <row r="2015" spans="5:10" x14ac:dyDescent="0.2">
      <c r="E2015"/>
      <c r="F2015"/>
      <c r="G2015"/>
      <c r="H2015"/>
      <c r="J2015"/>
    </row>
    <row r="2016" spans="5:10" x14ac:dyDescent="0.2">
      <c r="E2016"/>
      <c r="F2016"/>
      <c r="G2016"/>
      <c r="H2016"/>
      <c r="J2016"/>
    </row>
    <row r="2017" spans="5:10" x14ac:dyDescent="0.2">
      <c r="E2017"/>
      <c r="F2017"/>
      <c r="G2017"/>
      <c r="H2017"/>
      <c r="J2017"/>
    </row>
    <row r="2018" spans="5:10" x14ac:dyDescent="0.2">
      <c r="E2018"/>
      <c r="F2018"/>
      <c r="G2018"/>
      <c r="H2018"/>
      <c r="J2018"/>
    </row>
    <row r="2019" spans="5:10" x14ac:dyDescent="0.2">
      <c r="E2019"/>
      <c r="F2019"/>
      <c r="G2019"/>
      <c r="H2019"/>
      <c r="J2019"/>
    </row>
    <row r="2020" spans="5:10" x14ac:dyDescent="0.2">
      <c r="E2020"/>
      <c r="F2020"/>
      <c r="G2020"/>
      <c r="H2020"/>
      <c r="J2020"/>
    </row>
    <row r="2021" spans="5:10" x14ac:dyDescent="0.2">
      <c r="E2021"/>
      <c r="F2021"/>
      <c r="G2021"/>
      <c r="H2021"/>
      <c r="J2021"/>
    </row>
    <row r="2022" spans="5:10" x14ac:dyDescent="0.2">
      <c r="E2022"/>
      <c r="F2022"/>
      <c r="G2022"/>
      <c r="H2022"/>
      <c r="J2022"/>
    </row>
    <row r="2023" spans="5:10" x14ac:dyDescent="0.2">
      <c r="E2023"/>
      <c r="F2023"/>
      <c r="G2023"/>
      <c r="H2023"/>
      <c r="J2023"/>
    </row>
    <row r="2024" spans="5:10" x14ac:dyDescent="0.2">
      <c r="E2024"/>
      <c r="F2024"/>
      <c r="G2024"/>
      <c r="H2024"/>
      <c r="J2024"/>
    </row>
    <row r="2025" spans="5:10" x14ac:dyDescent="0.2">
      <c r="E2025"/>
      <c r="F2025"/>
      <c r="G2025"/>
      <c r="H2025"/>
      <c r="J2025"/>
    </row>
    <row r="2026" spans="5:10" x14ac:dyDescent="0.2">
      <c r="E2026"/>
      <c r="F2026"/>
      <c r="G2026"/>
      <c r="H2026"/>
      <c r="J2026"/>
    </row>
    <row r="2027" spans="5:10" x14ac:dyDescent="0.2">
      <c r="E2027"/>
      <c r="F2027"/>
      <c r="G2027"/>
      <c r="H2027"/>
      <c r="J2027"/>
    </row>
    <row r="2028" spans="5:10" x14ac:dyDescent="0.2">
      <c r="E2028"/>
      <c r="F2028"/>
      <c r="G2028"/>
      <c r="H2028"/>
      <c r="J2028"/>
    </row>
    <row r="2029" spans="5:10" x14ac:dyDescent="0.2">
      <c r="E2029"/>
      <c r="F2029"/>
      <c r="G2029"/>
      <c r="H2029"/>
      <c r="J2029"/>
    </row>
    <row r="2030" spans="5:10" x14ac:dyDescent="0.2">
      <c r="E2030"/>
      <c r="F2030"/>
      <c r="G2030"/>
      <c r="H2030"/>
      <c r="J2030"/>
    </row>
    <row r="2031" spans="5:10" x14ac:dyDescent="0.2">
      <c r="E2031"/>
      <c r="F2031"/>
      <c r="G2031"/>
      <c r="H2031"/>
      <c r="J2031"/>
    </row>
    <row r="2032" spans="5:10" x14ac:dyDescent="0.2">
      <c r="E2032"/>
      <c r="F2032"/>
      <c r="G2032"/>
      <c r="H2032"/>
      <c r="J2032"/>
    </row>
    <row r="2033" spans="5:10" x14ac:dyDescent="0.2">
      <c r="E2033"/>
      <c r="F2033"/>
      <c r="G2033"/>
      <c r="H2033"/>
      <c r="J2033"/>
    </row>
    <row r="2034" spans="5:10" x14ac:dyDescent="0.2">
      <c r="E2034"/>
      <c r="F2034"/>
      <c r="G2034"/>
      <c r="H2034"/>
      <c r="J2034"/>
    </row>
    <row r="2035" spans="5:10" x14ac:dyDescent="0.2">
      <c r="E2035"/>
      <c r="F2035"/>
      <c r="G2035"/>
      <c r="H2035"/>
      <c r="J2035"/>
    </row>
    <row r="2036" spans="5:10" x14ac:dyDescent="0.2">
      <c r="E2036"/>
      <c r="F2036"/>
      <c r="G2036"/>
      <c r="H2036"/>
      <c r="J2036"/>
    </row>
    <row r="2037" spans="5:10" x14ac:dyDescent="0.2">
      <c r="E2037"/>
      <c r="F2037"/>
      <c r="G2037"/>
      <c r="H2037"/>
      <c r="J2037"/>
    </row>
    <row r="2038" spans="5:10" x14ac:dyDescent="0.2">
      <c r="E2038"/>
      <c r="F2038"/>
      <c r="G2038"/>
      <c r="H2038"/>
      <c r="J2038"/>
    </row>
    <row r="2039" spans="5:10" x14ac:dyDescent="0.2">
      <c r="E2039"/>
      <c r="F2039"/>
      <c r="G2039"/>
      <c r="H2039"/>
      <c r="J2039"/>
    </row>
    <row r="2040" spans="5:10" x14ac:dyDescent="0.2">
      <c r="E2040"/>
      <c r="F2040"/>
      <c r="G2040"/>
      <c r="H2040"/>
      <c r="J2040"/>
    </row>
    <row r="2041" spans="5:10" x14ac:dyDescent="0.2">
      <c r="E2041"/>
      <c r="F2041"/>
      <c r="G2041"/>
      <c r="H2041"/>
      <c r="J2041"/>
    </row>
    <row r="2042" spans="5:10" x14ac:dyDescent="0.2">
      <c r="E2042"/>
      <c r="F2042"/>
      <c r="G2042"/>
      <c r="H2042"/>
      <c r="J2042"/>
    </row>
    <row r="2043" spans="5:10" x14ac:dyDescent="0.2">
      <c r="E2043"/>
      <c r="F2043"/>
      <c r="G2043"/>
      <c r="H2043"/>
      <c r="J2043"/>
    </row>
    <row r="2044" spans="5:10" x14ac:dyDescent="0.2">
      <c r="E2044"/>
      <c r="F2044"/>
      <c r="G2044"/>
      <c r="H2044"/>
      <c r="J2044"/>
    </row>
    <row r="2045" spans="5:10" x14ac:dyDescent="0.2">
      <c r="E2045"/>
      <c r="F2045"/>
      <c r="G2045"/>
      <c r="H2045"/>
      <c r="J2045"/>
    </row>
    <row r="2046" spans="5:10" x14ac:dyDescent="0.2">
      <c r="E2046"/>
      <c r="F2046"/>
      <c r="G2046"/>
      <c r="H2046"/>
      <c r="J2046"/>
    </row>
    <row r="2047" spans="5:10" x14ac:dyDescent="0.2">
      <c r="E2047"/>
      <c r="F2047"/>
      <c r="G2047"/>
      <c r="H2047"/>
      <c r="J2047"/>
    </row>
    <row r="2048" spans="5:10" x14ac:dyDescent="0.2">
      <c r="E2048"/>
      <c r="F2048"/>
      <c r="G2048"/>
      <c r="H2048"/>
      <c r="J2048"/>
    </row>
    <row r="2049" spans="5:10" x14ac:dyDescent="0.2">
      <c r="E2049"/>
      <c r="F2049"/>
      <c r="G2049"/>
      <c r="H2049"/>
      <c r="J2049"/>
    </row>
    <row r="2050" spans="5:10" x14ac:dyDescent="0.2">
      <c r="E2050"/>
      <c r="F2050"/>
      <c r="G2050"/>
      <c r="H2050"/>
      <c r="J2050"/>
    </row>
    <row r="2051" spans="5:10" x14ac:dyDescent="0.2">
      <c r="E2051"/>
      <c r="F2051"/>
      <c r="G2051"/>
      <c r="H2051"/>
      <c r="J2051"/>
    </row>
    <row r="2052" spans="5:10" x14ac:dyDescent="0.2">
      <c r="E2052"/>
      <c r="F2052"/>
      <c r="G2052"/>
      <c r="H2052"/>
      <c r="J2052"/>
    </row>
    <row r="2053" spans="5:10" x14ac:dyDescent="0.2">
      <c r="E2053"/>
      <c r="F2053"/>
      <c r="G2053"/>
      <c r="H2053"/>
      <c r="J2053"/>
    </row>
    <row r="2054" spans="5:10" x14ac:dyDescent="0.2">
      <c r="E2054"/>
      <c r="F2054"/>
      <c r="G2054"/>
      <c r="H2054"/>
      <c r="J2054"/>
    </row>
    <row r="2055" spans="5:10" x14ac:dyDescent="0.2">
      <c r="E2055"/>
      <c r="F2055"/>
      <c r="G2055"/>
      <c r="H2055"/>
      <c r="J2055"/>
    </row>
    <row r="2056" spans="5:10" x14ac:dyDescent="0.2">
      <c r="E2056"/>
      <c r="F2056"/>
      <c r="G2056"/>
      <c r="H2056"/>
      <c r="J2056"/>
    </row>
    <row r="2057" spans="5:10" x14ac:dyDescent="0.2">
      <c r="E2057"/>
      <c r="F2057"/>
      <c r="G2057"/>
      <c r="H2057"/>
      <c r="J2057"/>
    </row>
    <row r="2058" spans="5:10" x14ac:dyDescent="0.2">
      <c r="E2058"/>
      <c r="F2058"/>
      <c r="G2058"/>
      <c r="H2058"/>
      <c r="J2058"/>
    </row>
    <row r="2059" spans="5:10" x14ac:dyDescent="0.2">
      <c r="E2059"/>
      <c r="F2059"/>
      <c r="G2059"/>
      <c r="H2059"/>
      <c r="J2059"/>
    </row>
    <row r="2060" spans="5:10" x14ac:dyDescent="0.2">
      <c r="E2060"/>
      <c r="F2060"/>
      <c r="G2060"/>
      <c r="H2060"/>
      <c r="J2060"/>
    </row>
    <row r="2061" spans="5:10" x14ac:dyDescent="0.2">
      <c r="E2061"/>
      <c r="F2061"/>
      <c r="G2061"/>
      <c r="H2061"/>
      <c r="J2061"/>
    </row>
    <row r="2062" spans="5:10" x14ac:dyDescent="0.2">
      <c r="E2062"/>
      <c r="F2062"/>
      <c r="G2062"/>
      <c r="H2062"/>
      <c r="J2062"/>
    </row>
    <row r="2063" spans="5:10" x14ac:dyDescent="0.2">
      <c r="E2063"/>
      <c r="F2063"/>
      <c r="G2063"/>
      <c r="H2063"/>
      <c r="J2063"/>
    </row>
    <row r="2064" spans="5:10" x14ac:dyDescent="0.2">
      <c r="E2064"/>
      <c r="F2064"/>
      <c r="G2064"/>
      <c r="H2064"/>
      <c r="J2064"/>
    </row>
    <row r="2065" spans="5:10" x14ac:dyDescent="0.2">
      <c r="E2065"/>
      <c r="F2065"/>
      <c r="G2065"/>
      <c r="H2065"/>
      <c r="J2065"/>
    </row>
    <row r="2066" spans="5:10" x14ac:dyDescent="0.2">
      <c r="E2066"/>
      <c r="F2066"/>
      <c r="G2066"/>
      <c r="H2066"/>
      <c r="J2066"/>
    </row>
    <row r="2067" spans="5:10" x14ac:dyDescent="0.2">
      <c r="E2067"/>
      <c r="F2067"/>
      <c r="G2067"/>
      <c r="H2067"/>
      <c r="J2067"/>
    </row>
    <row r="2068" spans="5:10" x14ac:dyDescent="0.2">
      <c r="E2068"/>
      <c r="F2068"/>
      <c r="G2068"/>
      <c r="H2068"/>
      <c r="J2068"/>
    </row>
    <row r="2069" spans="5:10" x14ac:dyDescent="0.2">
      <c r="E2069"/>
      <c r="F2069"/>
      <c r="G2069"/>
      <c r="H2069"/>
      <c r="J2069"/>
    </row>
    <row r="2070" spans="5:10" x14ac:dyDescent="0.2">
      <c r="E2070"/>
      <c r="F2070"/>
      <c r="G2070"/>
      <c r="H2070"/>
      <c r="J2070"/>
    </row>
    <row r="2071" spans="5:10" x14ac:dyDescent="0.2">
      <c r="E2071"/>
      <c r="F2071"/>
      <c r="G2071"/>
      <c r="H2071"/>
      <c r="J2071"/>
    </row>
    <row r="2072" spans="5:10" x14ac:dyDescent="0.2">
      <c r="E2072"/>
      <c r="F2072"/>
      <c r="G2072"/>
      <c r="H2072"/>
      <c r="J2072"/>
    </row>
    <row r="2073" spans="5:10" x14ac:dyDescent="0.2">
      <c r="E2073"/>
      <c r="F2073"/>
      <c r="G2073"/>
      <c r="H2073"/>
      <c r="J2073"/>
    </row>
    <row r="2074" spans="5:10" x14ac:dyDescent="0.2">
      <c r="E2074"/>
      <c r="F2074"/>
      <c r="G2074"/>
      <c r="H2074"/>
      <c r="J2074"/>
    </row>
    <row r="2075" spans="5:10" x14ac:dyDescent="0.2">
      <c r="E2075"/>
      <c r="F2075"/>
      <c r="G2075"/>
      <c r="H2075"/>
      <c r="J2075"/>
    </row>
    <row r="2076" spans="5:10" x14ac:dyDescent="0.2">
      <c r="E2076"/>
      <c r="F2076"/>
      <c r="G2076"/>
      <c r="H2076"/>
      <c r="J2076"/>
    </row>
    <row r="2077" spans="5:10" x14ac:dyDescent="0.2">
      <c r="E2077"/>
      <c r="F2077"/>
      <c r="G2077"/>
      <c r="H2077"/>
      <c r="J2077"/>
    </row>
    <row r="2078" spans="5:10" x14ac:dyDescent="0.2">
      <c r="E2078"/>
      <c r="F2078"/>
      <c r="G2078"/>
      <c r="H2078"/>
      <c r="J2078"/>
    </row>
    <row r="2079" spans="5:10" x14ac:dyDescent="0.2">
      <c r="E2079"/>
      <c r="F2079"/>
      <c r="G2079"/>
      <c r="H2079"/>
      <c r="J2079"/>
    </row>
    <row r="2080" spans="5:10" x14ac:dyDescent="0.2">
      <c r="E2080"/>
      <c r="F2080"/>
      <c r="G2080"/>
      <c r="H2080"/>
      <c r="J2080"/>
    </row>
    <row r="2081" spans="5:10" x14ac:dyDescent="0.2">
      <c r="E2081"/>
      <c r="F2081"/>
      <c r="G2081"/>
      <c r="H2081"/>
      <c r="J2081"/>
    </row>
    <row r="2082" spans="5:10" x14ac:dyDescent="0.2">
      <c r="E2082"/>
      <c r="F2082"/>
      <c r="G2082"/>
      <c r="H2082"/>
      <c r="J2082"/>
    </row>
    <row r="2083" spans="5:10" x14ac:dyDescent="0.2">
      <c r="E2083"/>
      <c r="F2083"/>
      <c r="G2083"/>
      <c r="H2083"/>
      <c r="J2083"/>
    </row>
    <row r="2084" spans="5:10" x14ac:dyDescent="0.2">
      <c r="E2084"/>
      <c r="F2084"/>
      <c r="G2084"/>
      <c r="H2084"/>
      <c r="J2084"/>
    </row>
    <row r="2085" spans="5:10" x14ac:dyDescent="0.2">
      <c r="E2085"/>
      <c r="F2085"/>
      <c r="G2085"/>
      <c r="H2085"/>
      <c r="J2085"/>
    </row>
    <row r="2086" spans="5:10" x14ac:dyDescent="0.2">
      <c r="E2086"/>
      <c r="F2086"/>
      <c r="G2086"/>
      <c r="H2086"/>
      <c r="J2086"/>
    </row>
    <row r="2087" spans="5:10" x14ac:dyDescent="0.2">
      <c r="E2087"/>
      <c r="F2087"/>
      <c r="G2087"/>
      <c r="H2087"/>
      <c r="J2087"/>
    </row>
    <row r="2088" spans="5:10" x14ac:dyDescent="0.2">
      <c r="E2088"/>
      <c r="F2088"/>
      <c r="G2088"/>
      <c r="H2088"/>
      <c r="J2088"/>
    </row>
    <row r="2089" spans="5:10" x14ac:dyDescent="0.2">
      <c r="E2089"/>
      <c r="F2089"/>
      <c r="G2089"/>
      <c r="H2089"/>
      <c r="J2089"/>
    </row>
    <row r="2090" spans="5:10" x14ac:dyDescent="0.2">
      <c r="E2090"/>
      <c r="F2090"/>
      <c r="G2090"/>
      <c r="H2090"/>
      <c r="J2090"/>
    </row>
    <row r="2091" spans="5:10" x14ac:dyDescent="0.2">
      <c r="E2091"/>
      <c r="F2091"/>
      <c r="G2091"/>
      <c r="H2091"/>
      <c r="J2091"/>
    </row>
    <row r="2092" spans="5:10" x14ac:dyDescent="0.2">
      <c r="E2092"/>
      <c r="F2092"/>
      <c r="G2092"/>
      <c r="H2092"/>
      <c r="J2092"/>
    </row>
    <row r="2093" spans="5:10" x14ac:dyDescent="0.2">
      <c r="E2093"/>
      <c r="F2093"/>
      <c r="G2093"/>
      <c r="H2093"/>
      <c r="J2093"/>
    </row>
    <row r="2094" spans="5:10" x14ac:dyDescent="0.2">
      <c r="E2094"/>
      <c r="F2094"/>
      <c r="G2094"/>
      <c r="H2094"/>
      <c r="J2094"/>
    </row>
    <row r="2095" spans="5:10" x14ac:dyDescent="0.2">
      <c r="E2095"/>
      <c r="F2095"/>
      <c r="G2095"/>
      <c r="H2095"/>
      <c r="J2095"/>
    </row>
    <row r="2096" spans="5:10" x14ac:dyDescent="0.2">
      <c r="E2096"/>
      <c r="F2096"/>
      <c r="G2096"/>
      <c r="H2096"/>
      <c r="J2096"/>
    </row>
    <row r="2097" spans="5:10" x14ac:dyDescent="0.2">
      <c r="E2097"/>
      <c r="F2097"/>
      <c r="G2097"/>
      <c r="H2097"/>
      <c r="J2097"/>
    </row>
    <row r="2098" spans="5:10" x14ac:dyDescent="0.2">
      <c r="E2098"/>
      <c r="F2098"/>
      <c r="G2098"/>
      <c r="H2098"/>
      <c r="J2098"/>
    </row>
    <row r="2099" spans="5:10" x14ac:dyDescent="0.2">
      <c r="E2099"/>
      <c r="F2099"/>
      <c r="G2099"/>
      <c r="H2099"/>
      <c r="J2099"/>
    </row>
    <row r="2100" spans="5:10" x14ac:dyDescent="0.2">
      <c r="E2100"/>
      <c r="F2100"/>
      <c r="G2100"/>
      <c r="H2100"/>
      <c r="J2100"/>
    </row>
    <row r="2101" spans="5:10" x14ac:dyDescent="0.2">
      <c r="E2101"/>
      <c r="F2101"/>
      <c r="G2101"/>
      <c r="H2101"/>
      <c r="J2101"/>
    </row>
    <row r="2102" spans="5:10" x14ac:dyDescent="0.2">
      <c r="E2102"/>
      <c r="F2102"/>
      <c r="G2102"/>
      <c r="H2102"/>
      <c r="J2102"/>
    </row>
    <row r="2103" spans="5:10" x14ac:dyDescent="0.2">
      <c r="E2103"/>
      <c r="F2103"/>
      <c r="G2103"/>
      <c r="H2103"/>
      <c r="J2103"/>
    </row>
    <row r="2104" spans="5:10" x14ac:dyDescent="0.2">
      <c r="E2104"/>
      <c r="F2104"/>
      <c r="G2104"/>
      <c r="H2104"/>
      <c r="J2104"/>
    </row>
    <row r="2105" spans="5:10" x14ac:dyDescent="0.2">
      <c r="E2105"/>
      <c r="F2105"/>
      <c r="G2105"/>
      <c r="H2105"/>
      <c r="J2105"/>
    </row>
    <row r="2106" spans="5:10" x14ac:dyDescent="0.2">
      <c r="E2106"/>
      <c r="F2106"/>
      <c r="G2106"/>
      <c r="H2106"/>
      <c r="J2106"/>
    </row>
    <row r="2107" spans="5:10" x14ac:dyDescent="0.2">
      <c r="E2107"/>
      <c r="F2107"/>
      <c r="G2107"/>
      <c r="H2107"/>
      <c r="J2107"/>
    </row>
    <row r="2108" spans="5:10" x14ac:dyDescent="0.2">
      <c r="E2108"/>
      <c r="F2108"/>
      <c r="G2108"/>
      <c r="H2108"/>
      <c r="J2108"/>
    </row>
    <row r="2109" spans="5:10" x14ac:dyDescent="0.2">
      <c r="E2109"/>
      <c r="F2109"/>
      <c r="G2109"/>
      <c r="H2109"/>
      <c r="J2109"/>
    </row>
    <row r="2110" spans="5:10" x14ac:dyDescent="0.2">
      <c r="E2110"/>
      <c r="F2110"/>
      <c r="G2110"/>
      <c r="H2110"/>
      <c r="J2110"/>
    </row>
    <row r="2111" spans="5:10" x14ac:dyDescent="0.2">
      <c r="E2111"/>
      <c r="F2111"/>
      <c r="G2111"/>
      <c r="H2111"/>
      <c r="J2111"/>
    </row>
    <row r="2112" spans="5:10" x14ac:dyDescent="0.2">
      <c r="E2112"/>
      <c r="F2112"/>
      <c r="G2112"/>
      <c r="H2112"/>
      <c r="J2112"/>
    </row>
    <row r="2113" spans="5:10" x14ac:dyDescent="0.2">
      <c r="E2113"/>
      <c r="F2113"/>
      <c r="G2113"/>
      <c r="H2113"/>
      <c r="J2113"/>
    </row>
    <row r="2114" spans="5:10" x14ac:dyDescent="0.2">
      <c r="E2114"/>
      <c r="F2114"/>
      <c r="G2114"/>
      <c r="H2114"/>
      <c r="J2114"/>
    </row>
    <row r="2115" spans="5:10" x14ac:dyDescent="0.2">
      <c r="E2115"/>
      <c r="F2115"/>
      <c r="G2115"/>
      <c r="H2115"/>
      <c r="J2115"/>
    </row>
    <row r="2116" spans="5:10" x14ac:dyDescent="0.2">
      <c r="E2116"/>
      <c r="F2116"/>
      <c r="G2116"/>
      <c r="H2116"/>
      <c r="J2116"/>
    </row>
    <row r="2117" spans="5:10" x14ac:dyDescent="0.2">
      <c r="E2117"/>
      <c r="F2117"/>
      <c r="G2117"/>
      <c r="H2117"/>
      <c r="J2117"/>
    </row>
    <row r="2118" spans="5:10" x14ac:dyDescent="0.2">
      <c r="E2118"/>
      <c r="F2118"/>
      <c r="G2118"/>
      <c r="H2118"/>
      <c r="J2118"/>
    </row>
    <row r="2119" spans="5:10" x14ac:dyDescent="0.2">
      <c r="E2119"/>
      <c r="F2119"/>
      <c r="G2119"/>
      <c r="H2119"/>
      <c r="J2119"/>
    </row>
    <row r="2120" spans="5:10" x14ac:dyDescent="0.2">
      <c r="E2120"/>
      <c r="F2120"/>
      <c r="G2120"/>
      <c r="H2120"/>
      <c r="J2120"/>
    </row>
    <row r="2121" spans="5:10" x14ac:dyDescent="0.2">
      <c r="E2121"/>
      <c r="F2121"/>
      <c r="G2121"/>
      <c r="H2121"/>
      <c r="J2121"/>
    </row>
    <row r="2122" spans="5:10" x14ac:dyDescent="0.2">
      <c r="E2122"/>
      <c r="F2122"/>
      <c r="G2122"/>
      <c r="H2122"/>
      <c r="J2122"/>
    </row>
    <row r="2123" spans="5:10" x14ac:dyDescent="0.2">
      <c r="E2123"/>
      <c r="F2123"/>
      <c r="G2123"/>
      <c r="H2123"/>
      <c r="J2123"/>
    </row>
    <row r="2124" spans="5:10" x14ac:dyDescent="0.2">
      <c r="E2124"/>
      <c r="F2124"/>
      <c r="G2124"/>
      <c r="H2124"/>
      <c r="J2124"/>
    </row>
    <row r="2125" spans="5:10" x14ac:dyDescent="0.2">
      <c r="E2125"/>
      <c r="F2125"/>
      <c r="G2125"/>
      <c r="H2125"/>
      <c r="J2125"/>
    </row>
    <row r="2126" spans="5:10" x14ac:dyDescent="0.2">
      <c r="E2126"/>
      <c r="F2126"/>
      <c r="G2126"/>
      <c r="H2126"/>
      <c r="J2126"/>
    </row>
    <row r="2127" spans="5:10" x14ac:dyDescent="0.2">
      <c r="E2127"/>
      <c r="F2127"/>
      <c r="G2127"/>
      <c r="H2127"/>
      <c r="J2127"/>
    </row>
    <row r="2128" spans="5:10" x14ac:dyDescent="0.2">
      <c r="E2128"/>
      <c r="F2128"/>
      <c r="G2128"/>
      <c r="H2128"/>
      <c r="J2128"/>
    </row>
    <row r="2129" spans="5:10" x14ac:dyDescent="0.2">
      <c r="E2129"/>
      <c r="F2129"/>
      <c r="G2129"/>
      <c r="H2129"/>
      <c r="J2129"/>
    </row>
    <row r="2130" spans="5:10" x14ac:dyDescent="0.2">
      <c r="E2130"/>
      <c r="F2130"/>
      <c r="G2130"/>
      <c r="H2130"/>
      <c r="J2130"/>
    </row>
    <row r="2131" spans="5:10" x14ac:dyDescent="0.2">
      <c r="E2131"/>
      <c r="F2131"/>
      <c r="G2131"/>
      <c r="H2131"/>
      <c r="J2131"/>
    </row>
    <row r="2132" spans="5:10" x14ac:dyDescent="0.2">
      <c r="E2132"/>
      <c r="F2132"/>
      <c r="G2132"/>
      <c r="H2132"/>
      <c r="J2132"/>
    </row>
    <row r="2133" spans="5:10" x14ac:dyDescent="0.2">
      <c r="E2133"/>
      <c r="F2133"/>
      <c r="G2133"/>
      <c r="H2133"/>
      <c r="J2133"/>
    </row>
    <row r="2134" spans="5:10" x14ac:dyDescent="0.2">
      <c r="E2134"/>
      <c r="F2134"/>
      <c r="G2134"/>
      <c r="H2134"/>
      <c r="J2134"/>
    </row>
    <row r="2135" spans="5:10" x14ac:dyDescent="0.2">
      <c r="E2135"/>
      <c r="F2135"/>
      <c r="G2135"/>
      <c r="H2135"/>
      <c r="J2135"/>
    </row>
    <row r="2136" spans="5:10" x14ac:dyDescent="0.2">
      <c r="E2136"/>
      <c r="F2136"/>
      <c r="G2136"/>
      <c r="H2136"/>
      <c r="J2136"/>
    </row>
    <row r="2137" spans="5:10" x14ac:dyDescent="0.2">
      <c r="E2137"/>
      <c r="F2137"/>
      <c r="G2137"/>
      <c r="H2137"/>
      <c r="J2137"/>
    </row>
    <row r="2138" spans="5:10" x14ac:dyDescent="0.2">
      <c r="E2138"/>
      <c r="F2138"/>
      <c r="G2138"/>
      <c r="H2138"/>
      <c r="J2138"/>
    </row>
    <row r="2139" spans="5:10" x14ac:dyDescent="0.2">
      <c r="E2139"/>
      <c r="F2139"/>
      <c r="G2139"/>
      <c r="H2139"/>
      <c r="J2139"/>
    </row>
    <row r="2140" spans="5:10" x14ac:dyDescent="0.2">
      <c r="E2140"/>
      <c r="F2140"/>
      <c r="G2140"/>
      <c r="H2140"/>
      <c r="J2140"/>
    </row>
    <row r="2141" spans="5:10" x14ac:dyDescent="0.2">
      <c r="E2141"/>
      <c r="F2141"/>
      <c r="G2141"/>
      <c r="H2141"/>
      <c r="J2141"/>
    </row>
    <row r="2142" spans="5:10" x14ac:dyDescent="0.2">
      <c r="E2142"/>
      <c r="F2142"/>
      <c r="G2142"/>
      <c r="H2142"/>
      <c r="J2142"/>
    </row>
    <row r="2143" spans="5:10" x14ac:dyDescent="0.2">
      <c r="E2143"/>
      <c r="F2143"/>
      <c r="G2143"/>
      <c r="H2143"/>
      <c r="J2143"/>
    </row>
    <row r="2144" spans="5:10" x14ac:dyDescent="0.2">
      <c r="E2144"/>
      <c r="F2144"/>
      <c r="G2144"/>
      <c r="H2144"/>
      <c r="J2144"/>
    </row>
    <row r="2145" spans="5:10" x14ac:dyDescent="0.2">
      <c r="E2145"/>
      <c r="F2145"/>
      <c r="G2145"/>
      <c r="H2145"/>
      <c r="J2145"/>
    </row>
    <row r="2146" spans="5:10" x14ac:dyDescent="0.2">
      <c r="E2146"/>
      <c r="F2146"/>
      <c r="G2146"/>
      <c r="H2146"/>
      <c r="J2146"/>
    </row>
    <row r="2147" spans="5:10" x14ac:dyDescent="0.2">
      <c r="E2147"/>
      <c r="F2147"/>
      <c r="G2147"/>
      <c r="H2147"/>
      <c r="J2147"/>
    </row>
    <row r="2148" spans="5:10" x14ac:dyDescent="0.2">
      <c r="E2148"/>
      <c r="F2148"/>
      <c r="G2148"/>
      <c r="H2148"/>
      <c r="J2148"/>
    </row>
    <row r="2149" spans="5:10" x14ac:dyDescent="0.2">
      <c r="E2149"/>
      <c r="F2149"/>
      <c r="G2149"/>
      <c r="H2149"/>
      <c r="J2149"/>
    </row>
    <row r="2150" spans="5:10" x14ac:dyDescent="0.2">
      <c r="E2150"/>
      <c r="F2150"/>
      <c r="G2150"/>
      <c r="H2150"/>
      <c r="J2150"/>
    </row>
    <row r="2151" spans="5:10" x14ac:dyDescent="0.2">
      <c r="E2151"/>
      <c r="F2151"/>
      <c r="G2151"/>
      <c r="H2151"/>
      <c r="J2151"/>
    </row>
    <row r="2152" spans="5:10" x14ac:dyDescent="0.2">
      <c r="E2152"/>
      <c r="F2152"/>
      <c r="G2152"/>
      <c r="H2152"/>
      <c r="J2152"/>
    </row>
    <row r="2153" spans="5:10" x14ac:dyDescent="0.2">
      <c r="E2153"/>
      <c r="F2153"/>
      <c r="G2153"/>
      <c r="H2153"/>
      <c r="J2153"/>
    </row>
    <row r="2154" spans="5:10" x14ac:dyDescent="0.2">
      <c r="E2154"/>
      <c r="F2154"/>
      <c r="G2154"/>
      <c r="H2154"/>
      <c r="J2154"/>
    </row>
    <row r="2155" spans="5:10" x14ac:dyDescent="0.2">
      <c r="E2155"/>
      <c r="F2155"/>
      <c r="G2155"/>
      <c r="H2155"/>
      <c r="J2155"/>
    </row>
    <row r="2156" spans="5:10" x14ac:dyDescent="0.2">
      <c r="E2156"/>
      <c r="F2156"/>
      <c r="G2156"/>
      <c r="H2156"/>
      <c r="J2156"/>
    </row>
    <row r="2157" spans="5:10" x14ac:dyDescent="0.2">
      <c r="E2157"/>
      <c r="F2157"/>
      <c r="G2157"/>
      <c r="H2157"/>
      <c r="J2157"/>
    </row>
    <row r="2158" spans="5:10" x14ac:dyDescent="0.2">
      <c r="E2158"/>
      <c r="F2158"/>
      <c r="G2158"/>
      <c r="H2158"/>
      <c r="J2158"/>
    </row>
    <row r="2159" spans="5:10" x14ac:dyDescent="0.2">
      <c r="E2159"/>
      <c r="F2159"/>
      <c r="G2159"/>
      <c r="H2159"/>
      <c r="J2159"/>
    </row>
    <row r="2160" spans="5:10" x14ac:dyDescent="0.2">
      <c r="E2160"/>
      <c r="F2160"/>
      <c r="G2160"/>
      <c r="H2160"/>
      <c r="J2160"/>
    </row>
    <row r="2161" spans="5:10" x14ac:dyDescent="0.2">
      <c r="E2161"/>
      <c r="F2161"/>
      <c r="G2161"/>
      <c r="H2161"/>
      <c r="J2161"/>
    </row>
    <row r="2162" spans="5:10" x14ac:dyDescent="0.2">
      <c r="E2162"/>
      <c r="F2162"/>
      <c r="G2162"/>
      <c r="H2162"/>
      <c r="J2162"/>
    </row>
    <row r="2163" spans="5:10" x14ac:dyDescent="0.2">
      <c r="E2163"/>
      <c r="F2163"/>
      <c r="G2163"/>
      <c r="H2163"/>
      <c r="J2163"/>
    </row>
    <row r="2164" spans="5:10" x14ac:dyDescent="0.2">
      <c r="E2164"/>
      <c r="F2164"/>
      <c r="G2164"/>
      <c r="H2164"/>
      <c r="J2164"/>
    </row>
    <row r="2165" spans="5:10" x14ac:dyDescent="0.2">
      <c r="E2165"/>
      <c r="F2165"/>
      <c r="G2165"/>
      <c r="H2165"/>
      <c r="J2165"/>
    </row>
    <row r="2166" spans="5:10" x14ac:dyDescent="0.2">
      <c r="E2166"/>
      <c r="F2166"/>
      <c r="G2166"/>
      <c r="H2166"/>
      <c r="J2166"/>
    </row>
    <row r="2167" spans="5:10" x14ac:dyDescent="0.2">
      <c r="E2167"/>
      <c r="F2167"/>
      <c r="G2167"/>
      <c r="H2167"/>
      <c r="J2167"/>
    </row>
    <row r="2168" spans="5:10" x14ac:dyDescent="0.2">
      <c r="E2168"/>
      <c r="F2168"/>
      <c r="G2168"/>
      <c r="H2168"/>
      <c r="J2168"/>
    </row>
    <row r="2169" spans="5:10" x14ac:dyDescent="0.2">
      <c r="E2169"/>
      <c r="F2169"/>
      <c r="G2169"/>
      <c r="H2169"/>
      <c r="J2169"/>
    </row>
    <row r="2170" spans="5:10" x14ac:dyDescent="0.2">
      <c r="E2170"/>
      <c r="F2170"/>
      <c r="G2170"/>
      <c r="H2170"/>
      <c r="J2170"/>
    </row>
    <row r="2171" spans="5:10" x14ac:dyDescent="0.2">
      <c r="E2171"/>
      <c r="F2171"/>
      <c r="G2171"/>
      <c r="H2171"/>
      <c r="J2171"/>
    </row>
    <row r="2172" spans="5:10" x14ac:dyDescent="0.2">
      <c r="E2172"/>
      <c r="F2172"/>
      <c r="G2172"/>
      <c r="H2172"/>
      <c r="J2172"/>
    </row>
    <row r="2173" spans="5:10" x14ac:dyDescent="0.2">
      <c r="E2173"/>
      <c r="F2173"/>
      <c r="G2173"/>
      <c r="H2173"/>
      <c r="J2173"/>
    </row>
    <row r="2174" spans="5:10" x14ac:dyDescent="0.2">
      <c r="E2174"/>
      <c r="F2174"/>
      <c r="G2174"/>
      <c r="H2174"/>
      <c r="J2174"/>
    </row>
    <row r="2175" spans="5:10" x14ac:dyDescent="0.2">
      <c r="E2175"/>
      <c r="F2175"/>
      <c r="G2175"/>
      <c r="H2175"/>
      <c r="J2175"/>
    </row>
    <row r="2176" spans="5:10" x14ac:dyDescent="0.2">
      <c r="E2176"/>
      <c r="F2176"/>
      <c r="G2176"/>
      <c r="H2176"/>
      <c r="J2176"/>
    </row>
    <row r="2177" spans="5:10" x14ac:dyDescent="0.2">
      <c r="E2177"/>
      <c r="F2177"/>
      <c r="G2177"/>
      <c r="H2177"/>
      <c r="J2177"/>
    </row>
    <row r="2178" spans="5:10" x14ac:dyDescent="0.2">
      <c r="E2178"/>
      <c r="F2178"/>
      <c r="G2178"/>
      <c r="H2178"/>
      <c r="J2178"/>
    </row>
    <row r="2179" spans="5:10" x14ac:dyDescent="0.2">
      <c r="E2179"/>
      <c r="F2179"/>
      <c r="G2179"/>
      <c r="H2179"/>
      <c r="J2179"/>
    </row>
    <row r="2180" spans="5:10" x14ac:dyDescent="0.2">
      <c r="E2180"/>
      <c r="F2180"/>
      <c r="G2180"/>
      <c r="H2180"/>
      <c r="J2180"/>
    </row>
    <row r="2181" spans="5:10" x14ac:dyDescent="0.2">
      <c r="E2181"/>
      <c r="F2181"/>
      <c r="G2181"/>
      <c r="H2181"/>
      <c r="J2181"/>
    </row>
    <row r="2182" spans="5:10" x14ac:dyDescent="0.2">
      <c r="E2182"/>
      <c r="F2182"/>
      <c r="G2182"/>
      <c r="H2182"/>
      <c r="J2182"/>
    </row>
    <row r="2183" spans="5:10" x14ac:dyDescent="0.2">
      <c r="E2183"/>
      <c r="F2183"/>
      <c r="G2183"/>
      <c r="H2183"/>
      <c r="J2183"/>
    </row>
    <row r="2184" spans="5:10" x14ac:dyDescent="0.2">
      <c r="E2184"/>
      <c r="F2184"/>
      <c r="G2184"/>
      <c r="H2184"/>
      <c r="J2184"/>
    </row>
    <row r="2185" spans="5:10" x14ac:dyDescent="0.2">
      <c r="E2185"/>
      <c r="F2185"/>
      <c r="G2185"/>
      <c r="H2185"/>
      <c r="J2185"/>
    </row>
    <row r="2186" spans="5:10" x14ac:dyDescent="0.2">
      <c r="E2186"/>
      <c r="F2186"/>
      <c r="G2186"/>
      <c r="H2186"/>
      <c r="J2186"/>
    </row>
    <row r="2187" spans="5:10" x14ac:dyDescent="0.2">
      <c r="E2187"/>
      <c r="F2187"/>
      <c r="G2187"/>
      <c r="H2187"/>
      <c r="J2187"/>
    </row>
    <row r="2188" spans="5:10" x14ac:dyDescent="0.2">
      <c r="E2188"/>
      <c r="F2188"/>
      <c r="G2188"/>
      <c r="H2188"/>
      <c r="J2188"/>
    </row>
    <row r="2189" spans="5:10" x14ac:dyDescent="0.2">
      <c r="E2189"/>
      <c r="F2189"/>
      <c r="G2189"/>
      <c r="H2189"/>
      <c r="J2189"/>
    </row>
    <row r="2190" spans="5:10" x14ac:dyDescent="0.2">
      <c r="E2190"/>
      <c r="F2190"/>
      <c r="G2190"/>
      <c r="H2190"/>
      <c r="J2190"/>
    </row>
    <row r="2191" spans="5:10" x14ac:dyDescent="0.2">
      <c r="E2191"/>
      <c r="F2191"/>
      <c r="G2191"/>
      <c r="H2191"/>
      <c r="J2191"/>
    </row>
    <row r="2192" spans="5:10" x14ac:dyDescent="0.2">
      <c r="E2192"/>
      <c r="F2192"/>
      <c r="G2192"/>
      <c r="H2192"/>
      <c r="J2192"/>
    </row>
    <row r="2193" spans="5:10" x14ac:dyDescent="0.2">
      <c r="E2193"/>
      <c r="F2193"/>
      <c r="G2193"/>
      <c r="H2193"/>
      <c r="J2193"/>
    </row>
    <row r="2194" spans="5:10" x14ac:dyDescent="0.2">
      <c r="E2194"/>
      <c r="F2194"/>
      <c r="G2194"/>
      <c r="H2194"/>
      <c r="J2194"/>
    </row>
    <row r="2195" spans="5:10" x14ac:dyDescent="0.2">
      <c r="E2195"/>
      <c r="F2195"/>
      <c r="G2195"/>
      <c r="H2195"/>
      <c r="J2195"/>
    </row>
    <row r="2196" spans="5:10" x14ac:dyDescent="0.2">
      <c r="E2196"/>
      <c r="F2196"/>
      <c r="G2196"/>
      <c r="H2196"/>
      <c r="J2196"/>
    </row>
    <row r="2197" spans="5:10" x14ac:dyDescent="0.2">
      <c r="E2197"/>
      <c r="F2197"/>
      <c r="G2197"/>
      <c r="H2197"/>
      <c r="J2197"/>
    </row>
    <row r="2198" spans="5:10" x14ac:dyDescent="0.2">
      <c r="E2198"/>
      <c r="F2198"/>
      <c r="G2198"/>
      <c r="H2198"/>
      <c r="J2198"/>
    </row>
    <row r="2199" spans="5:10" x14ac:dyDescent="0.2">
      <c r="E2199"/>
      <c r="F2199"/>
      <c r="G2199"/>
      <c r="H2199"/>
      <c r="J2199"/>
    </row>
    <row r="2200" spans="5:10" x14ac:dyDescent="0.2">
      <c r="E2200"/>
      <c r="F2200"/>
      <c r="G2200"/>
      <c r="H2200"/>
      <c r="J2200"/>
    </row>
    <row r="2201" spans="5:10" x14ac:dyDescent="0.2">
      <c r="E2201"/>
      <c r="F2201"/>
      <c r="G2201"/>
      <c r="H2201"/>
      <c r="J2201"/>
    </row>
    <row r="2202" spans="5:10" x14ac:dyDescent="0.2">
      <c r="E2202"/>
      <c r="F2202"/>
      <c r="G2202"/>
      <c r="H2202"/>
      <c r="J2202"/>
    </row>
    <row r="2203" spans="5:10" x14ac:dyDescent="0.2">
      <c r="E2203"/>
      <c r="F2203"/>
      <c r="G2203"/>
      <c r="H2203"/>
      <c r="J2203"/>
    </row>
    <row r="2204" spans="5:10" x14ac:dyDescent="0.2">
      <c r="E2204"/>
      <c r="F2204"/>
      <c r="G2204"/>
      <c r="H2204"/>
      <c r="J2204"/>
    </row>
    <row r="2205" spans="5:10" x14ac:dyDescent="0.2">
      <c r="E2205"/>
      <c r="F2205"/>
      <c r="G2205"/>
      <c r="H2205"/>
      <c r="J2205"/>
    </row>
    <row r="2206" spans="5:10" x14ac:dyDescent="0.2">
      <c r="E2206"/>
      <c r="F2206"/>
      <c r="G2206"/>
      <c r="H2206"/>
      <c r="J2206"/>
    </row>
    <row r="2207" spans="5:10" x14ac:dyDescent="0.2">
      <c r="E2207"/>
      <c r="F2207"/>
      <c r="G2207"/>
      <c r="H2207"/>
      <c r="J2207"/>
    </row>
    <row r="2208" spans="5:10" x14ac:dyDescent="0.2">
      <c r="E2208"/>
      <c r="F2208"/>
      <c r="G2208"/>
      <c r="H2208"/>
      <c r="J2208"/>
    </row>
    <row r="2209" spans="5:10" x14ac:dyDescent="0.2">
      <c r="E2209"/>
      <c r="F2209"/>
      <c r="G2209"/>
      <c r="H2209"/>
      <c r="J2209"/>
    </row>
    <row r="2210" spans="5:10" x14ac:dyDescent="0.2">
      <c r="E2210"/>
      <c r="F2210"/>
      <c r="G2210"/>
      <c r="H2210"/>
      <c r="J2210"/>
    </row>
    <row r="2211" spans="5:10" x14ac:dyDescent="0.2">
      <c r="E2211"/>
      <c r="F2211"/>
      <c r="G2211"/>
      <c r="H2211"/>
      <c r="J2211"/>
    </row>
    <row r="2212" spans="5:10" x14ac:dyDescent="0.2">
      <c r="E2212"/>
      <c r="F2212"/>
      <c r="G2212"/>
      <c r="H2212"/>
      <c r="J2212"/>
    </row>
    <row r="2213" spans="5:10" x14ac:dyDescent="0.2">
      <c r="E2213"/>
      <c r="F2213"/>
      <c r="G2213"/>
      <c r="H2213"/>
      <c r="J2213"/>
    </row>
    <row r="2214" spans="5:10" x14ac:dyDescent="0.2">
      <c r="E2214"/>
      <c r="F2214"/>
      <c r="G2214"/>
      <c r="H2214"/>
      <c r="J2214"/>
    </row>
    <row r="2215" spans="5:10" x14ac:dyDescent="0.2">
      <c r="E2215"/>
      <c r="F2215"/>
      <c r="G2215"/>
      <c r="H2215"/>
      <c r="J2215"/>
    </row>
    <row r="2216" spans="5:10" x14ac:dyDescent="0.2">
      <c r="E2216"/>
      <c r="F2216"/>
      <c r="G2216"/>
      <c r="H2216"/>
      <c r="J2216"/>
    </row>
    <row r="2217" spans="5:10" x14ac:dyDescent="0.2">
      <c r="E2217"/>
      <c r="F2217"/>
      <c r="G2217"/>
      <c r="H2217"/>
      <c r="J2217"/>
    </row>
    <row r="2218" spans="5:10" x14ac:dyDescent="0.2">
      <c r="E2218"/>
      <c r="F2218"/>
      <c r="G2218"/>
      <c r="H2218"/>
      <c r="J2218"/>
    </row>
    <row r="2219" spans="5:10" x14ac:dyDescent="0.2">
      <c r="E2219"/>
      <c r="F2219"/>
      <c r="G2219"/>
      <c r="H2219"/>
      <c r="J2219"/>
    </row>
    <row r="2220" spans="5:10" x14ac:dyDescent="0.2">
      <c r="E2220"/>
      <c r="F2220"/>
      <c r="G2220"/>
      <c r="H2220"/>
      <c r="J2220"/>
    </row>
    <row r="2221" spans="5:10" x14ac:dyDescent="0.2">
      <c r="E2221"/>
      <c r="F2221"/>
      <c r="G2221"/>
      <c r="H2221"/>
      <c r="J2221"/>
    </row>
    <row r="2222" spans="5:10" x14ac:dyDescent="0.2">
      <c r="E2222"/>
      <c r="F2222"/>
      <c r="G2222"/>
      <c r="H2222"/>
      <c r="J2222"/>
    </row>
    <row r="2223" spans="5:10" x14ac:dyDescent="0.2">
      <c r="E2223"/>
      <c r="F2223"/>
      <c r="G2223"/>
      <c r="H2223"/>
      <c r="J2223"/>
    </row>
    <row r="2224" spans="5:10" x14ac:dyDescent="0.2">
      <c r="E2224"/>
      <c r="F2224"/>
      <c r="G2224"/>
      <c r="H2224"/>
      <c r="J2224"/>
    </row>
    <row r="2225" spans="5:10" x14ac:dyDescent="0.2">
      <c r="E2225"/>
      <c r="F2225"/>
      <c r="G2225"/>
      <c r="H2225"/>
      <c r="J2225"/>
    </row>
    <row r="2226" spans="5:10" x14ac:dyDescent="0.2">
      <c r="E2226"/>
      <c r="F2226"/>
      <c r="G2226"/>
      <c r="H2226"/>
      <c r="J2226"/>
    </row>
    <row r="2227" spans="5:10" x14ac:dyDescent="0.2">
      <c r="E2227"/>
      <c r="F2227"/>
      <c r="G2227"/>
      <c r="H2227"/>
      <c r="J2227"/>
    </row>
    <row r="2228" spans="5:10" x14ac:dyDescent="0.2">
      <c r="E2228"/>
      <c r="F2228"/>
      <c r="G2228"/>
      <c r="H2228"/>
      <c r="J2228"/>
    </row>
    <row r="2229" spans="5:10" x14ac:dyDescent="0.2">
      <c r="E2229"/>
      <c r="F2229"/>
      <c r="G2229"/>
      <c r="H2229"/>
      <c r="J2229"/>
    </row>
    <row r="2230" spans="5:10" x14ac:dyDescent="0.2">
      <c r="E2230"/>
      <c r="F2230"/>
      <c r="G2230"/>
      <c r="H2230"/>
      <c r="J2230"/>
    </row>
    <row r="2231" spans="5:10" x14ac:dyDescent="0.2">
      <c r="E2231"/>
      <c r="F2231"/>
      <c r="G2231"/>
      <c r="H2231"/>
      <c r="J2231"/>
    </row>
    <row r="2232" spans="5:10" x14ac:dyDescent="0.2">
      <c r="E2232"/>
      <c r="F2232"/>
      <c r="G2232"/>
      <c r="H2232"/>
      <c r="J2232"/>
    </row>
    <row r="2233" spans="5:10" x14ac:dyDescent="0.2">
      <c r="E2233"/>
      <c r="F2233"/>
      <c r="G2233"/>
      <c r="H2233"/>
      <c r="J2233"/>
    </row>
    <row r="2234" spans="5:10" x14ac:dyDescent="0.2">
      <c r="E2234"/>
      <c r="F2234"/>
      <c r="G2234"/>
      <c r="H2234"/>
      <c r="J2234"/>
    </row>
    <row r="2235" spans="5:10" x14ac:dyDescent="0.2">
      <c r="E2235"/>
      <c r="F2235"/>
      <c r="G2235"/>
      <c r="H2235"/>
      <c r="J2235"/>
    </row>
    <row r="2236" spans="5:10" x14ac:dyDescent="0.2">
      <c r="E2236"/>
      <c r="F2236"/>
      <c r="G2236"/>
      <c r="H2236"/>
      <c r="J2236"/>
    </row>
    <row r="2237" spans="5:10" x14ac:dyDescent="0.2">
      <c r="E2237"/>
      <c r="F2237"/>
      <c r="G2237"/>
      <c r="H2237"/>
      <c r="J2237"/>
    </row>
    <row r="2238" spans="5:10" x14ac:dyDescent="0.2">
      <c r="E2238"/>
      <c r="F2238"/>
      <c r="G2238"/>
      <c r="H2238"/>
      <c r="J2238"/>
    </row>
    <row r="2239" spans="5:10" x14ac:dyDescent="0.2">
      <c r="E2239"/>
      <c r="F2239"/>
      <c r="G2239"/>
      <c r="H2239"/>
      <c r="J2239"/>
    </row>
    <row r="2240" spans="5:10" x14ac:dyDescent="0.2">
      <c r="E2240"/>
      <c r="F2240"/>
      <c r="G2240"/>
      <c r="H2240"/>
      <c r="J2240"/>
    </row>
    <row r="2241" spans="5:10" x14ac:dyDescent="0.2">
      <c r="E2241"/>
      <c r="F2241"/>
      <c r="G2241"/>
      <c r="H2241"/>
      <c r="J2241"/>
    </row>
    <row r="2242" spans="5:10" x14ac:dyDescent="0.2">
      <c r="E2242"/>
      <c r="F2242"/>
      <c r="G2242"/>
      <c r="H2242"/>
      <c r="J2242"/>
    </row>
    <row r="2243" spans="5:10" x14ac:dyDescent="0.2">
      <c r="E2243"/>
      <c r="F2243"/>
      <c r="G2243"/>
      <c r="H2243"/>
      <c r="J2243"/>
    </row>
    <row r="2244" spans="5:10" x14ac:dyDescent="0.2">
      <c r="E2244"/>
      <c r="F2244"/>
      <c r="G2244"/>
      <c r="H2244"/>
      <c r="J2244"/>
    </row>
    <row r="2245" spans="5:10" x14ac:dyDescent="0.2">
      <c r="E2245"/>
      <c r="F2245"/>
      <c r="G2245"/>
      <c r="H2245"/>
      <c r="J2245"/>
    </row>
    <row r="2246" spans="5:10" x14ac:dyDescent="0.2">
      <c r="E2246"/>
      <c r="F2246"/>
      <c r="G2246"/>
      <c r="H2246"/>
      <c r="J2246"/>
    </row>
    <row r="2247" spans="5:10" x14ac:dyDescent="0.2">
      <c r="E2247"/>
      <c r="F2247"/>
      <c r="G2247"/>
      <c r="H2247"/>
      <c r="J2247"/>
    </row>
    <row r="2248" spans="5:10" x14ac:dyDescent="0.2">
      <c r="E2248"/>
      <c r="F2248"/>
      <c r="G2248"/>
      <c r="H2248"/>
      <c r="J2248"/>
    </row>
    <row r="2249" spans="5:10" x14ac:dyDescent="0.2">
      <c r="E2249"/>
      <c r="F2249"/>
      <c r="G2249"/>
      <c r="H2249"/>
      <c r="J2249"/>
    </row>
    <row r="2250" spans="5:10" x14ac:dyDescent="0.2">
      <c r="E2250"/>
      <c r="F2250"/>
      <c r="G2250"/>
      <c r="H2250"/>
      <c r="J2250"/>
    </row>
    <row r="2251" spans="5:10" x14ac:dyDescent="0.2">
      <c r="E2251"/>
      <c r="F2251"/>
      <c r="G2251"/>
      <c r="H2251"/>
      <c r="J2251"/>
    </row>
    <row r="2252" spans="5:10" x14ac:dyDescent="0.2">
      <c r="E2252"/>
      <c r="F2252"/>
      <c r="G2252"/>
      <c r="H2252"/>
      <c r="J2252"/>
    </row>
    <row r="2253" spans="5:10" x14ac:dyDescent="0.2">
      <c r="E2253"/>
      <c r="F2253"/>
      <c r="G2253"/>
      <c r="H2253"/>
      <c r="J2253"/>
    </row>
    <row r="2254" spans="5:10" x14ac:dyDescent="0.2">
      <c r="E2254"/>
      <c r="F2254"/>
      <c r="G2254"/>
      <c r="H2254"/>
      <c r="J2254"/>
    </row>
    <row r="2255" spans="5:10" x14ac:dyDescent="0.2">
      <c r="E2255"/>
      <c r="F2255"/>
      <c r="G2255"/>
      <c r="H2255"/>
      <c r="J2255"/>
    </row>
    <row r="2256" spans="5:10" x14ac:dyDescent="0.2">
      <c r="E2256"/>
      <c r="F2256"/>
      <c r="G2256"/>
      <c r="H2256"/>
      <c r="J2256"/>
    </row>
    <row r="2257" spans="5:10" x14ac:dyDescent="0.2">
      <c r="E2257"/>
      <c r="F2257"/>
      <c r="G2257"/>
      <c r="H2257"/>
      <c r="J2257"/>
    </row>
    <row r="2258" spans="5:10" x14ac:dyDescent="0.2">
      <c r="E2258"/>
      <c r="F2258"/>
      <c r="G2258"/>
      <c r="H2258"/>
      <c r="J2258"/>
    </row>
    <row r="2259" spans="5:10" x14ac:dyDescent="0.2">
      <c r="E2259"/>
      <c r="F2259"/>
      <c r="G2259"/>
      <c r="H2259"/>
      <c r="J2259"/>
    </row>
    <row r="2260" spans="5:10" x14ac:dyDescent="0.2">
      <c r="E2260"/>
      <c r="F2260"/>
      <c r="G2260"/>
      <c r="H2260"/>
      <c r="J2260"/>
    </row>
    <row r="2261" spans="5:10" x14ac:dyDescent="0.2">
      <c r="E2261"/>
      <c r="F2261"/>
      <c r="G2261"/>
      <c r="H2261"/>
      <c r="J2261"/>
    </row>
    <row r="2262" spans="5:10" x14ac:dyDescent="0.2">
      <c r="E2262"/>
      <c r="F2262"/>
      <c r="G2262"/>
      <c r="H2262"/>
      <c r="J2262"/>
    </row>
    <row r="2263" spans="5:10" x14ac:dyDescent="0.2">
      <c r="E2263"/>
      <c r="F2263"/>
      <c r="G2263"/>
      <c r="H2263"/>
      <c r="J2263"/>
    </row>
    <row r="2264" spans="5:10" x14ac:dyDescent="0.2">
      <c r="E2264"/>
      <c r="F2264"/>
      <c r="G2264"/>
      <c r="H2264"/>
      <c r="J2264"/>
    </row>
    <row r="2265" spans="5:10" x14ac:dyDescent="0.2">
      <c r="E2265"/>
      <c r="F2265"/>
      <c r="G2265"/>
      <c r="H2265"/>
      <c r="J2265"/>
    </row>
    <row r="2266" spans="5:10" x14ac:dyDescent="0.2">
      <c r="E2266"/>
      <c r="F2266"/>
      <c r="G2266"/>
      <c r="H2266"/>
      <c r="J2266"/>
    </row>
    <row r="2267" spans="5:10" x14ac:dyDescent="0.2">
      <c r="E2267"/>
      <c r="F2267"/>
      <c r="G2267"/>
      <c r="H2267"/>
      <c r="J2267"/>
    </row>
    <row r="2268" spans="5:10" x14ac:dyDescent="0.2">
      <c r="E2268"/>
      <c r="F2268"/>
      <c r="G2268"/>
      <c r="H2268"/>
      <c r="J2268"/>
    </row>
    <row r="2269" spans="5:10" x14ac:dyDescent="0.2">
      <c r="E2269"/>
      <c r="F2269"/>
      <c r="G2269"/>
      <c r="H2269"/>
      <c r="J2269"/>
    </row>
    <row r="2270" spans="5:10" x14ac:dyDescent="0.2">
      <c r="E2270"/>
      <c r="F2270"/>
      <c r="G2270"/>
      <c r="H2270"/>
      <c r="J2270"/>
    </row>
    <row r="2271" spans="5:10" x14ac:dyDescent="0.2">
      <c r="E2271"/>
      <c r="F2271"/>
      <c r="G2271"/>
      <c r="H2271"/>
      <c r="J2271"/>
    </row>
    <row r="2272" spans="5:10" x14ac:dyDescent="0.2">
      <c r="E2272"/>
      <c r="F2272"/>
      <c r="G2272"/>
      <c r="H2272"/>
      <c r="J2272"/>
    </row>
    <row r="2273" spans="5:10" x14ac:dyDescent="0.2">
      <c r="E2273"/>
      <c r="F2273"/>
      <c r="G2273"/>
      <c r="H2273"/>
      <c r="J2273"/>
    </row>
    <row r="2274" spans="5:10" x14ac:dyDescent="0.2">
      <c r="E2274"/>
      <c r="F2274"/>
      <c r="G2274"/>
      <c r="H2274"/>
      <c r="J2274"/>
    </row>
    <row r="2275" spans="5:10" x14ac:dyDescent="0.2">
      <c r="E2275"/>
      <c r="F2275"/>
      <c r="G2275"/>
      <c r="H2275"/>
      <c r="J2275"/>
    </row>
    <row r="2276" spans="5:10" x14ac:dyDescent="0.2">
      <c r="E2276"/>
      <c r="F2276"/>
      <c r="G2276"/>
      <c r="H2276"/>
      <c r="J2276"/>
    </row>
    <row r="2277" spans="5:10" x14ac:dyDescent="0.2">
      <c r="E2277"/>
      <c r="F2277"/>
      <c r="G2277"/>
      <c r="H2277"/>
      <c r="J2277"/>
    </row>
    <row r="2278" spans="5:10" x14ac:dyDescent="0.2">
      <c r="E2278"/>
      <c r="F2278"/>
      <c r="G2278"/>
      <c r="H2278"/>
      <c r="J2278"/>
    </row>
    <row r="2279" spans="5:10" x14ac:dyDescent="0.2">
      <c r="E2279"/>
      <c r="F2279"/>
      <c r="G2279"/>
      <c r="H2279"/>
      <c r="J2279"/>
    </row>
    <row r="2280" spans="5:10" x14ac:dyDescent="0.2">
      <c r="E2280"/>
      <c r="F2280"/>
      <c r="G2280"/>
      <c r="H2280"/>
      <c r="J2280"/>
    </row>
    <row r="2281" spans="5:10" x14ac:dyDescent="0.2">
      <c r="E2281"/>
      <c r="F2281"/>
      <c r="G2281"/>
      <c r="H2281"/>
      <c r="J2281"/>
    </row>
    <row r="2282" spans="5:10" x14ac:dyDescent="0.2">
      <c r="E2282"/>
      <c r="F2282"/>
      <c r="G2282"/>
      <c r="H2282"/>
      <c r="J2282"/>
    </row>
    <row r="2283" spans="5:10" x14ac:dyDescent="0.2">
      <c r="E2283"/>
      <c r="F2283"/>
      <c r="G2283"/>
      <c r="H2283"/>
      <c r="J2283"/>
    </row>
    <row r="2284" spans="5:10" x14ac:dyDescent="0.2">
      <c r="E2284"/>
      <c r="F2284"/>
      <c r="G2284"/>
      <c r="H2284"/>
      <c r="J2284"/>
    </row>
    <row r="2285" spans="5:10" x14ac:dyDescent="0.2">
      <c r="E2285"/>
      <c r="F2285"/>
      <c r="G2285"/>
      <c r="H2285"/>
      <c r="J2285"/>
    </row>
    <row r="2286" spans="5:10" x14ac:dyDescent="0.2">
      <c r="E2286"/>
      <c r="F2286"/>
      <c r="G2286"/>
      <c r="H2286"/>
      <c r="J2286"/>
    </row>
    <row r="2287" spans="5:10" x14ac:dyDescent="0.2">
      <c r="E2287"/>
      <c r="F2287"/>
      <c r="G2287"/>
      <c r="H2287"/>
      <c r="J2287"/>
    </row>
    <row r="2288" spans="5:10" x14ac:dyDescent="0.2">
      <c r="E2288"/>
      <c r="F2288"/>
      <c r="G2288"/>
      <c r="H2288"/>
      <c r="J2288"/>
    </row>
    <row r="2289" spans="5:10" x14ac:dyDescent="0.2">
      <c r="E2289"/>
      <c r="F2289"/>
      <c r="G2289"/>
      <c r="H2289"/>
      <c r="J2289"/>
    </row>
    <row r="2290" spans="5:10" x14ac:dyDescent="0.2">
      <c r="E2290"/>
      <c r="F2290"/>
      <c r="G2290"/>
      <c r="H2290"/>
      <c r="J2290"/>
    </row>
    <row r="2291" spans="5:10" x14ac:dyDescent="0.2">
      <c r="E2291"/>
      <c r="F2291"/>
      <c r="G2291"/>
      <c r="H2291"/>
      <c r="J2291"/>
    </row>
    <row r="2292" spans="5:10" x14ac:dyDescent="0.2">
      <c r="E2292"/>
      <c r="F2292"/>
      <c r="G2292"/>
      <c r="H2292"/>
      <c r="J2292"/>
    </row>
    <row r="2293" spans="5:10" x14ac:dyDescent="0.2">
      <c r="E2293"/>
      <c r="F2293"/>
      <c r="G2293"/>
      <c r="H2293"/>
      <c r="J2293"/>
    </row>
    <row r="2294" spans="5:10" x14ac:dyDescent="0.2">
      <c r="E2294"/>
      <c r="F2294"/>
      <c r="G2294"/>
      <c r="H2294"/>
      <c r="J2294"/>
    </row>
    <row r="2295" spans="5:10" x14ac:dyDescent="0.2">
      <c r="E2295"/>
      <c r="F2295"/>
      <c r="G2295"/>
      <c r="H2295"/>
      <c r="J2295"/>
    </row>
    <row r="2296" spans="5:10" x14ac:dyDescent="0.2">
      <c r="E2296"/>
      <c r="F2296"/>
      <c r="G2296"/>
      <c r="H2296"/>
      <c r="J2296"/>
    </row>
    <row r="2297" spans="5:10" x14ac:dyDescent="0.2">
      <c r="E2297"/>
      <c r="F2297"/>
      <c r="G2297"/>
      <c r="H2297"/>
      <c r="J2297"/>
    </row>
    <row r="2298" spans="5:10" x14ac:dyDescent="0.2">
      <c r="E2298"/>
      <c r="F2298"/>
      <c r="G2298"/>
      <c r="H2298"/>
      <c r="J2298"/>
    </row>
    <row r="2299" spans="5:10" x14ac:dyDescent="0.2">
      <c r="E2299"/>
      <c r="F2299"/>
      <c r="G2299"/>
      <c r="H2299"/>
      <c r="J2299"/>
    </row>
    <row r="2300" spans="5:10" x14ac:dyDescent="0.2">
      <c r="E2300"/>
      <c r="F2300"/>
      <c r="G2300"/>
      <c r="H2300"/>
      <c r="J2300"/>
    </row>
    <row r="2301" spans="5:10" x14ac:dyDescent="0.2">
      <c r="E2301"/>
      <c r="F2301"/>
      <c r="G2301"/>
      <c r="H2301"/>
      <c r="J2301"/>
    </row>
    <row r="2302" spans="5:10" x14ac:dyDescent="0.2">
      <c r="E2302"/>
      <c r="F2302"/>
      <c r="G2302"/>
      <c r="H2302"/>
      <c r="J2302"/>
    </row>
    <row r="2303" spans="5:10" x14ac:dyDescent="0.2">
      <c r="E2303"/>
      <c r="F2303"/>
      <c r="G2303"/>
      <c r="H2303"/>
      <c r="J2303"/>
    </row>
    <row r="2304" spans="5:10" x14ac:dyDescent="0.2">
      <c r="E2304"/>
      <c r="F2304"/>
      <c r="G2304"/>
      <c r="H2304"/>
      <c r="J2304"/>
    </row>
    <row r="2305" spans="5:10" x14ac:dyDescent="0.2">
      <c r="E2305"/>
      <c r="F2305"/>
      <c r="G2305"/>
      <c r="H2305"/>
      <c r="J2305"/>
    </row>
    <row r="2306" spans="5:10" x14ac:dyDescent="0.2">
      <c r="E2306"/>
      <c r="F2306"/>
      <c r="G2306"/>
      <c r="H2306"/>
      <c r="J2306"/>
    </row>
    <row r="2307" spans="5:10" x14ac:dyDescent="0.2">
      <c r="E2307"/>
      <c r="F2307"/>
      <c r="G2307"/>
      <c r="H2307"/>
      <c r="J2307"/>
    </row>
    <row r="2308" spans="5:10" x14ac:dyDescent="0.2">
      <c r="E2308"/>
      <c r="F2308"/>
      <c r="G2308"/>
      <c r="H2308"/>
      <c r="J2308"/>
    </row>
    <row r="2309" spans="5:10" x14ac:dyDescent="0.2">
      <c r="E2309"/>
      <c r="F2309"/>
      <c r="G2309"/>
      <c r="H2309"/>
      <c r="J2309"/>
    </row>
    <row r="2310" spans="5:10" x14ac:dyDescent="0.2">
      <c r="E2310"/>
      <c r="F2310"/>
      <c r="G2310"/>
      <c r="H2310"/>
      <c r="J2310"/>
    </row>
    <row r="2311" spans="5:10" x14ac:dyDescent="0.2">
      <c r="E2311"/>
      <c r="F2311"/>
      <c r="G2311"/>
      <c r="H2311"/>
      <c r="J2311"/>
    </row>
    <row r="2312" spans="5:10" x14ac:dyDescent="0.2">
      <c r="E2312"/>
      <c r="F2312"/>
      <c r="G2312"/>
      <c r="H2312"/>
      <c r="J2312"/>
    </row>
    <row r="2313" spans="5:10" x14ac:dyDescent="0.2">
      <c r="E2313"/>
      <c r="F2313"/>
      <c r="G2313"/>
      <c r="H2313"/>
      <c r="J2313"/>
    </row>
    <row r="2314" spans="5:10" x14ac:dyDescent="0.2">
      <c r="E2314"/>
      <c r="F2314"/>
      <c r="G2314"/>
      <c r="H2314"/>
      <c r="J2314"/>
    </row>
    <row r="2315" spans="5:10" x14ac:dyDescent="0.2">
      <c r="E2315"/>
      <c r="F2315"/>
      <c r="G2315"/>
      <c r="H2315"/>
      <c r="J2315"/>
    </row>
    <row r="2316" spans="5:10" x14ac:dyDescent="0.2">
      <c r="E2316"/>
      <c r="F2316"/>
      <c r="G2316"/>
      <c r="H2316"/>
      <c r="J2316"/>
    </row>
    <row r="2317" spans="5:10" x14ac:dyDescent="0.2">
      <c r="E2317"/>
      <c r="F2317"/>
      <c r="G2317"/>
      <c r="H2317"/>
      <c r="J2317"/>
    </row>
    <row r="2318" spans="5:10" x14ac:dyDescent="0.2">
      <c r="E2318"/>
      <c r="F2318"/>
      <c r="G2318"/>
      <c r="H2318"/>
      <c r="J2318"/>
    </row>
    <row r="2319" spans="5:10" x14ac:dyDescent="0.2">
      <c r="E2319"/>
      <c r="F2319"/>
      <c r="G2319"/>
      <c r="H2319"/>
      <c r="J2319"/>
    </row>
    <row r="2320" spans="5:10" x14ac:dyDescent="0.2">
      <c r="E2320"/>
      <c r="F2320"/>
      <c r="G2320"/>
      <c r="H2320"/>
      <c r="J2320"/>
    </row>
    <row r="2321" spans="5:10" x14ac:dyDescent="0.2">
      <c r="E2321"/>
      <c r="F2321"/>
      <c r="G2321"/>
      <c r="H2321"/>
      <c r="J2321"/>
    </row>
    <row r="2322" spans="5:10" x14ac:dyDescent="0.2">
      <c r="E2322"/>
      <c r="F2322"/>
      <c r="G2322"/>
      <c r="H2322"/>
      <c r="J2322"/>
    </row>
    <row r="2323" spans="5:10" x14ac:dyDescent="0.2">
      <c r="E2323"/>
      <c r="F2323"/>
      <c r="G2323"/>
      <c r="H2323"/>
      <c r="J2323"/>
    </row>
    <row r="2324" spans="5:10" x14ac:dyDescent="0.2">
      <c r="E2324"/>
      <c r="F2324"/>
      <c r="G2324"/>
      <c r="H2324"/>
      <c r="J2324"/>
    </row>
    <row r="2325" spans="5:10" x14ac:dyDescent="0.2">
      <c r="E2325"/>
      <c r="F2325"/>
      <c r="G2325"/>
      <c r="H2325"/>
      <c r="J2325"/>
    </row>
    <row r="2326" spans="5:10" x14ac:dyDescent="0.2">
      <c r="E2326"/>
      <c r="F2326"/>
      <c r="G2326"/>
      <c r="H2326"/>
      <c r="J2326"/>
    </row>
    <row r="2327" spans="5:10" x14ac:dyDescent="0.2">
      <c r="E2327"/>
      <c r="F2327"/>
      <c r="G2327"/>
      <c r="H2327"/>
      <c r="J2327"/>
    </row>
    <row r="2328" spans="5:10" x14ac:dyDescent="0.2">
      <c r="E2328"/>
      <c r="F2328"/>
      <c r="G2328"/>
      <c r="H2328"/>
      <c r="J2328"/>
    </row>
    <row r="2329" spans="5:10" x14ac:dyDescent="0.2">
      <c r="E2329"/>
      <c r="F2329"/>
      <c r="G2329"/>
      <c r="H2329"/>
      <c r="J2329"/>
    </row>
    <row r="2330" spans="5:10" x14ac:dyDescent="0.2">
      <c r="E2330"/>
      <c r="F2330"/>
      <c r="G2330"/>
      <c r="H2330"/>
      <c r="J2330"/>
    </row>
    <row r="2331" spans="5:10" x14ac:dyDescent="0.2">
      <c r="E2331"/>
      <c r="F2331"/>
      <c r="G2331"/>
      <c r="H2331"/>
      <c r="J2331"/>
    </row>
    <row r="2332" spans="5:10" x14ac:dyDescent="0.2">
      <c r="E2332"/>
      <c r="F2332"/>
      <c r="G2332"/>
      <c r="H2332"/>
      <c r="J2332"/>
    </row>
    <row r="2333" spans="5:10" x14ac:dyDescent="0.2">
      <c r="E2333"/>
      <c r="F2333"/>
      <c r="G2333"/>
      <c r="H2333"/>
      <c r="J2333"/>
    </row>
    <row r="2334" spans="5:10" x14ac:dyDescent="0.2">
      <c r="E2334"/>
      <c r="F2334"/>
      <c r="G2334"/>
      <c r="H2334"/>
      <c r="J2334"/>
    </row>
    <row r="2335" spans="5:10" x14ac:dyDescent="0.2">
      <c r="E2335"/>
      <c r="F2335"/>
      <c r="G2335"/>
      <c r="H2335"/>
      <c r="J2335"/>
    </row>
    <row r="2336" spans="5:10" x14ac:dyDescent="0.2">
      <c r="E2336"/>
      <c r="F2336"/>
      <c r="G2336"/>
      <c r="H2336"/>
      <c r="J2336"/>
    </row>
    <row r="2337" spans="5:10" x14ac:dyDescent="0.2">
      <c r="E2337"/>
      <c r="F2337"/>
      <c r="G2337"/>
      <c r="H2337"/>
      <c r="J2337"/>
    </row>
    <row r="2338" spans="5:10" x14ac:dyDescent="0.2">
      <c r="E2338"/>
      <c r="F2338"/>
      <c r="G2338"/>
      <c r="H2338"/>
      <c r="J2338"/>
    </row>
    <row r="2339" spans="5:10" x14ac:dyDescent="0.2">
      <c r="E2339"/>
      <c r="F2339"/>
      <c r="G2339"/>
      <c r="H2339"/>
      <c r="J2339"/>
    </row>
    <row r="2340" spans="5:10" x14ac:dyDescent="0.2">
      <c r="E2340"/>
      <c r="F2340"/>
      <c r="G2340"/>
      <c r="H2340"/>
      <c r="J2340"/>
    </row>
    <row r="2341" spans="5:10" x14ac:dyDescent="0.2">
      <c r="E2341"/>
      <c r="F2341"/>
      <c r="G2341"/>
      <c r="H2341"/>
      <c r="J2341"/>
    </row>
    <row r="2342" spans="5:10" x14ac:dyDescent="0.2">
      <c r="E2342"/>
      <c r="F2342"/>
      <c r="G2342"/>
      <c r="H2342"/>
      <c r="J2342"/>
    </row>
    <row r="2343" spans="5:10" x14ac:dyDescent="0.2">
      <c r="E2343"/>
      <c r="F2343"/>
      <c r="G2343"/>
      <c r="H2343"/>
      <c r="J2343"/>
    </row>
    <row r="2344" spans="5:10" x14ac:dyDescent="0.2">
      <c r="E2344"/>
      <c r="F2344"/>
      <c r="G2344"/>
      <c r="H2344"/>
      <c r="J2344"/>
    </row>
    <row r="2345" spans="5:10" x14ac:dyDescent="0.2">
      <c r="E2345"/>
      <c r="F2345"/>
      <c r="G2345"/>
      <c r="H2345"/>
      <c r="J2345"/>
    </row>
    <row r="2346" spans="5:10" x14ac:dyDescent="0.2">
      <c r="E2346"/>
      <c r="F2346"/>
      <c r="G2346"/>
      <c r="H2346"/>
      <c r="J2346"/>
    </row>
    <row r="2347" spans="5:10" x14ac:dyDescent="0.2">
      <c r="E2347"/>
      <c r="F2347"/>
      <c r="G2347"/>
      <c r="H2347"/>
      <c r="J2347"/>
    </row>
    <row r="2348" spans="5:10" x14ac:dyDescent="0.2">
      <c r="E2348"/>
      <c r="F2348"/>
      <c r="G2348"/>
      <c r="H2348"/>
      <c r="J2348"/>
    </row>
    <row r="2349" spans="5:10" x14ac:dyDescent="0.2">
      <c r="E2349"/>
      <c r="F2349"/>
      <c r="G2349"/>
      <c r="H2349"/>
      <c r="J2349"/>
    </row>
    <row r="2350" spans="5:10" x14ac:dyDescent="0.2">
      <c r="E2350"/>
      <c r="F2350"/>
      <c r="G2350"/>
      <c r="H2350"/>
      <c r="J2350"/>
    </row>
    <row r="2351" spans="5:10" x14ac:dyDescent="0.2">
      <c r="E2351"/>
      <c r="F2351"/>
      <c r="G2351"/>
      <c r="H2351"/>
      <c r="J2351"/>
    </row>
    <row r="2352" spans="5:10" x14ac:dyDescent="0.2">
      <c r="E2352"/>
      <c r="F2352"/>
      <c r="G2352"/>
      <c r="H2352"/>
      <c r="J2352"/>
    </row>
    <row r="2353" spans="5:10" x14ac:dyDescent="0.2">
      <c r="E2353"/>
      <c r="F2353"/>
      <c r="G2353"/>
      <c r="H2353"/>
      <c r="J2353"/>
    </row>
    <row r="2354" spans="5:10" x14ac:dyDescent="0.2">
      <c r="E2354"/>
      <c r="F2354"/>
      <c r="G2354"/>
      <c r="H2354"/>
      <c r="J2354"/>
    </row>
    <row r="2355" spans="5:10" x14ac:dyDescent="0.2">
      <c r="E2355"/>
      <c r="F2355"/>
      <c r="G2355"/>
      <c r="H2355"/>
      <c r="J2355"/>
    </row>
    <row r="2356" spans="5:10" x14ac:dyDescent="0.2">
      <c r="E2356"/>
      <c r="F2356"/>
      <c r="G2356"/>
      <c r="H2356"/>
      <c r="J2356"/>
    </row>
    <row r="2357" spans="5:10" x14ac:dyDescent="0.2">
      <c r="E2357"/>
      <c r="F2357"/>
      <c r="G2357"/>
      <c r="H2357"/>
      <c r="J2357"/>
    </row>
    <row r="2358" spans="5:10" x14ac:dyDescent="0.2">
      <c r="E2358"/>
      <c r="F2358"/>
      <c r="G2358"/>
      <c r="H2358"/>
      <c r="J2358"/>
    </row>
    <row r="2359" spans="5:10" x14ac:dyDescent="0.2">
      <c r="E2359"/>
      <c r="F2359"/>
      <c r="G2359"/>
      <c r="H2359"/>
      <c r="J2359"/>
    </row>
    <row r="2360" spans="5:10" x14ac:dyDescent="0.2">
      <c r="E2360"/>
      <c r="F2360"/>
      <c r="G2360"/>
      <c r="H2360"/>
      <c r="J2360"/>
    </row>
    <row r="2361" spans="5:10" x14ac:dyDescent="0.2">
      <c r="E2361"/>
      <c r="F2361"/>
      <c r="G2361"/>
      <c r="H2361"/>
      <c r="J2361"/>
    </row>
    <row r="2362" spans="5:10" x14ac:dyDescent="0.2">
      <c r="E2362"/>
      <c r="F2362"/>
      <c r="G2362"/>
      <c r="H2362"/>
      <c r="J2362"/>
    </row>
    <row r="2363" spans="5:10" x14ac:dyDescent="0.2">
      <c r="E2363"/>
      <c r="F2363"/>
      <c r="G2363"/>
      <c r="H2363"/>
      <c r="J2363"/>
    </row>
    <row r="2364" spans="5:10" x14ac:dyDescent="0.2">
      <c r="E2364"/>
      <c r="F2364"/>
      <c r="G2364"/>
      <c r="H2364"/>
      <c r="J2364"/>
    </row>
    <row r="2365" spans="5:10" x14ac:dyDescent="0.2">
      <c r="E2365"/>
      <c r="F2365"/>
      <c r="G2365"/>
      <c r="H2365"/>
      <c r="J2365"/>
    </row>
    <row r="2366" spans="5:10" x14ac:dyDescent="0.2">
      <c r="E2366"/>
      <c r="F2366"/>
      <c r="G2366"/>
      <c r="H2366"/>
      <c r="J2366"/>
    </row>
    <row r="2367" spans="5:10" x14ac:dyDescent="0.2">
      <c r="E2367"/>
      <c r="F2367"/>
      <c r="G2367"/>
      <c r="H2367"/>
      <c r="J2367"/>
    </row>
    <row r="2368" spans="5:10" x14ac:dyDescent="0.2">
      <c r="E2368"/>
      <c r="F2368"/>
      <c r="G2368"/>
      <c r="H2368"/>
      <c r="J2368"/>
    </row>
    <row r="2369" spans="5:10" x14ac:dyDescent="0.2">
      <c r="E2369"/>
      <c r="F2369"/>
      <c r="G2369"/>
      <c r="H2369"/>
      <c r="J2369"/>
    </row>
    <row r="2370" spans="5:10" x14ac:dyDescent="0.2">
      <c r="E2370"/>
      <c r="F2370"/>
      <c r="G2370"/>
      <c r="H2370"/>
      <c r="J2370"/>
    </row>
    <row r="2371" spans="5:10" x14ac:dyDescent="0.2">
      <c r="E2371"/>
      <c r="F2371"/>
      <c r="G2371"/>
      <c r="H2371"/>
      <c r="J2371"/>
    </row>
    <row r="2372" spans="5:10" x14ac:dyDescent="0.2">
      <c r="E2372"/>
      <c r="F2372"/>
      <c r="G2372"/>
      <c r="H2372"/>
      <c r="J2372"/>
    </row>
    <row r="2373" spans="5:10" x14ac:dyDescent="0.2">
      <c r="E2373"/>
      <c r="F2373"/>
      <c r="G2373"/>
      <c r="H2373"/>
      <c r="J2373"/>
    </row>
    <row r="2374" spans="5:10" x14ac:dyDescent="0.2">
      <c r="E2374"/>
      <c r="F2374"/>
      <c r="G2374"/>
      <c r="H2374"/>
      <c r="J2374"/>
    </row>
    <row r="2375" spans="5:10" x14ac:dyDescent="0.2">
      <c r="E2375"/>
      <c r="F2375"/>
      <c r="G2375"/>
      <c r="H2375"/>
      <c r="J2375"/>
    </row>
    <row r="2376" spans="5:10" x14ac:dyDescent="0.2">
      <c r="E2376"/>
      <c r="F2376"/>
      <c r="G2376"/>
      <c r="H2376"/>
      <c r="J2376"/>
    </row>
    <row r="2377" spans="5:10" x14ac:dyDescent="0.2">
      <c r="E2377"/>
      <c r="F2377"/>
      <c r="G2377"/>
      <c r="H2377"/>
      <c r="J2377"/>
    </row>
    <row r="2378" spans="5:10" x14ac:dyDescent="0.2">
      <c r="E2378"/>
      <c r="F2378"/>
      <c r="G2378"/>
      <c r="H2378"/>
      <c r="J2378"/>
    </row>
    <row r="2379" spans="5:10" x14ac:dyDescent="0.2">
      <c r="E2379"/>
      <c r="F2379"/>
      <c r="G2379"/>
      <c r="H2379"/>
      <c r="J2379"/>
    </row>
    <row r="2380" spans="5:10" x14ac:dyDescent="0.2">
      <c r="E2380"/>
      <c r="F2380"/>
      <c r="G2380"/>
      <c r="H2380"/>
      <c r="J2380"/>
    </row>
    <row r="2381" spans="5:10" x14ac:dyDescent="0.2">
      <c r="E2381"/>
      <c r="F2381"/>
      <c r="G2381"/>
      <c r="H2381"/>
      <c r="J2381"/>
    </row>
    <row r="2382" spans="5:10" x14ac:dyDescent="0.2">
      <c r="E2382"/>
      <c r="F2382"/>
      <c r="G2382"/>
      <c r="H2382"/>
      <c r="J2382"/>
    </row>
    <row r="2383" spans="5:10" x14ac:dyDescent="0.2">
      <c r="E2383"/>
      <c r="F2383"/>
      <c r="G2383"/>
      <c r="H2383"/>
      <c r="J2383"/>
    </row>
    <row r="2384" spans="5:10" x14ac:dyDescent="0.2">
      <c r="E2384"/>
      <c r="F2384"/>
      <c r="G2384"/>
      <c r="H2384"/>
      <c r="J2384"/>
    </row>
    <row r="2385" spans="5:10" x14ac:dyDescent="0.2">
      <c r="E2385"/>
      <c r="F2385"/>
      <c r="G2385"/>
      <c r="H2385"/>
      <c r="J2385"/>
    </row>
    <row r="2386" spans="5:10" x14ac:dyDescent="0.2">
      <c r="E2386"/>
      <c r="F2386"/>
      <c r="G2386"/>
      <c r="H2386"/>
      <c r="J2386"/>
    </row>
    <row r="2387" spans="5:10" x14ac:dyDescent="0.2">
      <c r="E2387"/>
      <c r="F2387"/>
      <c r="G2387"/>
      <c r="H2387"/>
      <c r="J2387"/>
    </row>
    <row r="2388" spans="5:10" x14ac:dyDescent="0.2">
      <c r="E2388"/>
      <c r="F2388"/>
      <c r="G2388"/>
      <c r="H2388"/>
      <c r="J2388"/>
    </row>
    <row r="2389" spans="5:10" x14ac:dyDescent="0.2">
      <c r="E2389"/>
      <c r="F2389"/>
      <c r="G2389"/>
      <c r="H2389"/>
      <c r="J2389"/>
    </row>
    <row r="2390" spans="5:10" x14ac:dyDescent="0.2">
      <c r="E2390"/>
      <c r="F2390"/>
      <c r="G2390"/>
      <c r="H2390"/>
      <c r="J2390"/>
    </row>
    <row r="2391" spans="5:10" x14ac:dyDescent="0.2">
      <c r="E2391"/>
      <c r="F2391"/>
      <c r="G2391"/>
      <c r="H2391"/>
      <c r="J2391"/>
    </row>
  </sheetData>
  <mergeCells count="9">
    <mergeCell ref="A5:D5"/>
    <mergeCell ref="F5:J5"/>
    <mergeCell ref="A6:J6"/>
    <mergeCell ref="A1:D1"/>
    <mergeCell ref="E1:J1"/>
    <mergeCell ref="A2:J2"/>
    <mergeCell ref="A3:D3"/>
    <mergeCell ref="E3:J3"/>
    <mergeCell ref="A4:J4"/>
  </mergeCells>
  <pageMargins left="0.7" right="0.7" top="0.78740157499999996" bottom="0.78740157499999996" header="0.3" footer="0.3"/>
  <pageSetup paperSize="9" scale="4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election activeCell="B7" sqref="B7"/>
    </sheetView>
  </sheetViews>
  <sheetFormatPr baseColWidth="10" defaultRowHeight="12.75" x14ac:dyDescent="0.2"/>
  <cols>
    <col min="1" max="1" width="3.7109375" customWidth="1"/>
    <col min="2" max="2" width="45" customWidth="1"/>
    <col min="3" max="3" width="11.5703125" customWidth="1"/>
    <col min="4" max="4" width="3.7109375" customWidth="1"/>
    <col min="5" max="5" width="20.7109375" style="4" customWidth="1"/>
    <col min="6" max="6" width="3.7109375" customWidth="1"/>
    <col min="7" max="7" width="20.28515625" style="4" customWidth="1"/>
    <col min="8" max="8" width="11.7109375" customWidth="1"/>
    <col min="9" max="9" width="0.7109375" customWidth="1"/>
  </cols>
  <sheetData>
    <row r="1" spans="1:10" ht="21" customHeight="1" x14ac:dyDescent="0.3">
      <c r="A1" s="403" t="s">
        <v>300</v>
      </c>
      <c r="B1" s="403"/>
      <c r="C1" s="403"/>
      <c r="D1" s="403"/>
      <c r="E1" s="403"/>
      <c r="F1" s="403"/>
      <c r="G1" s="185" t="s">
        <v>0</v>
      </c>
      <c r="H1" s="27" t="s">
        <v>2</v>
      </c>
      <c r="I1" s="186"/>
      <c r="J1" s="27"/>
    </row>
    <row r="2" spans="1:10" ht="9" customHeight="1" thickBot="1" x14ac:dyDescent="0.25">
      <c r="A2" s="402"/>
      <c r="B2" s="402"/>
      <c r="C2" s="402"/>
      <c r="D2" s="402"/>
      <c r="E2" s="402"/>
      <c r="F2" s="402"/>
      <c r="G2" s="402"/>
      <c r="H2" s="402"/>
    </row>
    <row r="3" spans="1:10" x14ac:dyDescent="0.2">
      <c r="A3" s="421"/>
      <c r="B3" s="421"/>
      <c r="C3" s="421"/>
      <c r="D3" s="421"/>
      <c r="E3" s="421"/>
      <c r="F3" s="421"/>
      <c r="G3" s="421"/>
      <c r="H3" s="421"/>
    </row>
    <row r="4" spans="1:10" ht="21" customHeight="1" x14ac:dyDescent="0.2">
      <c r="A4" s="428"/>
      <c r="B4" s="428"/>
      <c r="C4" s="429" t="s">
        <v>3</v>
      </c>
      <c r="D4" s="429"/>
      <c r="E4" s="429"/>
      <c r="F4" s="429"/>
      <c r="G4" s="429"/>
      <c r="H4" s="429"/>
    </row>
    <row r="5" spans="1:10" ht="15.75" customHeight="1" thickBot="1" x14ac:dyDescent="0.25">
      <c r="A5" s="423"/>
      <c r="B5" s="423"/>
      <c r="C5" s="423"/>
      <c r="D5" s="423"/>
      <c r="E5" s="423"/>
      <c r="F5" s="423"/>
      <c r="G5" s="423"/>
      <c r="H5" s="423"/>
    </row>
    <row r="6" spans="1:10" s="166" customFormat="1" ht="15" customHeight="1" thickBot="1" x14ac:dyDescent="0.25">
      <c r="A6" s="25"/>
      <c r="B6" s="431" t="s">
        <v>13</v>
      </c>
      <c r="C6" s="432"/>
      <c r="D6" s="432"/>
      <c r="E6" s="432"/>
      <c r="F6" s="432"/>
      <c r="G6" s="432"/>
      <c r="H6" s="432"/>
    </row>
    <row r="7" spans="1:10" s="166" customFormat="1" ht="15" customHeight="1" x14ac:dyDescent="0.2">
      <c r="A7" s="188"/>
      <c r="B7" s="187" t="s">
        <v>336</v>
      </c>
      <c r="C7" s="430" t="s">
        <v>272</v>
      </c>
      <c r="D7" s="430"/>
      <c r="E7" s="430"/>
      <c r="F7" s="430"/>
      <c r="G7" s="430"/>
      <c r="H7" s="430"/>
    </row>
    <row r="8" spans="1:10" s="166" customFormat="1" ht="15" customHeight="1" x14ac:dyDescent="0.2">
      <c r="A8" s="188"/>
      <c r="B8" s="433" t="s">
        <v>12</v>
      </c>
      <c r="C8" s="433"/>
      <c r="D8" s="433"/>
      <c r="E8" s="433"/>
      <c r="F8" s="433"/>
      <c r="G8" s="433"/>
      <c r="H8" s="433"/>
    </row>
    <row r="9" spans="1:10" s="166" customFormat="1" ht="15" customHeight="1" thickBot="1" x14ac:dyDescent="0.25">
      <c r="A9" s="423"/>
      <c r="B9" s="423"/>
      <c r="C9" s="423"/>
      <c r="D9" s="423"/>
      <c r="E9" s="423"/>
      <c r="F9" s="423"/>
      <c r="G9" s="423"/>
      <c r="H9" s="423"/>
    </row>
    <row r="10" spans="1:10" s="10" customFormat="1" ht="16.149999999999999" customHeight="1" thickBot="1" x14ac:dyDescent="0.25">
      <c r="A10" s="25"/>
      <c r="B10" s="424" t="s">
        <v>4</v>
      </c>
      <c r="C10" s="425"/>
      <c r="D10" s="425"/>
      <c r="E10" s="425"/>
      <c r="F10" s="425"/>
      <c r="G10" s="425"/>
      <c r="H10" s="425"/>
      <c r="I10" s="9"/>
    </row>
    <row r="11" spans="1:10" s="10" customFormat="1" ht="16.149999999999999" customHeight="1" x14ac:dyDescent="0.25">
      <c r="A11" s="189"/>
      <c r="B11" s="425" t="s">
        <v>332</v>
      </c>
      <c r="C11" s="425"/>
      <c r="D11" s="425"/>
      <c r="E11" s="425"/>
      <c r="F11" s="425"/>
      <c r="G11" s="425"/>
      <c r="H11" s="425"/>
      <c r="I11" s="167"/>
    </row>
    <row r="12" spans="1:10" s="10" customFormat="1" ht="16.149999999999999" customHeight="1" x14ac:dyDescent="0.25">
      <c r="A12" s="190"/>
      <c r="B12" s="434" t="s">
        <v>31</v>
      </c>
      <c r="C12" s="434"/>
      <c r="D12" s="434"/>
      <c r="E12" s="434"/>
      <c r="F12" s="434"/>
      <c r="G12" s="434"/>
      <c r="H12" s="434"/>
      <c r="I12" s="167"/>
    </row>
    <row r="13" spans="1:10" s="10" customFormat="1" ht="4.9000000000000004" customHeight="1" x14ac:dyDescent="0.2">
      <c r="A13" s="427"/>
      <c r="B13" s="427"/>
      <c r="C13" s="427"/>
      <c r="D13" s="427"/>
      <c r="E13" s="427"/>
      <c r="F13" s="427"/>
      <c r="G13" s="427"/>
      <c r="H13" s="427"/>
      <c r="I13" s="9"/>
    </row>
    <row r="14" spans="1:10" ht="13.5" thickBot="1" x14ac:dyDescent="0.25">
      <c r="A14" s="426"/>
      <c r="B14" s="426"/>
      <c r="C14" s="426"/>
      <c r="D14" s="426"/>
      <c r="E14" s="426"/>
      <c r="F14" s="426"/>
      <c r="G14" s="426"/>
      <c r="H14" s="426"/>
    </row>
    <row r="15" spans="1:10" x14ac:dyDescent="0.2">
      <c r="A15" s="1"/>
      <c r="B15" s="1"/>
      <c r="C15" s="421"/>
      <c r="D15" s="421"/>
      <c r="E15" s="421"/>
      <c r="F15" s="421"/>
      <c r="G15" s="421"/>
      <c r="H15" s="17"/>
    </row>
    <row r="16" spans="1:10" s="14" customFormat="1" ht="15.75" x14ac:dyDescent="0.25">
      <c r="A16" s="24" t="s">
        <v>18</v>
      </c>
      <c r="B16" s="18" t="s">
        <v>14</v>
      </c>
      <c r="C16" s="422"/>
      <c r="D16" s="422"/>
      <c r="E16" s="422"/>
      <c r="F16" s="422"/>
      <c r="G16" s="422"/>
      <c r="H16" s="417"/>
    </row>
    <row r="17" spans="1:10" s="14" customFormat="1" ht="8.4499999999999993" customHeight="1" x14ac:dyDescent="0.2">
      <c r="A17" s="372"/>
      <c r="B17" s="373"/>
      <c r="C17" s="373"/>
      <c r="D17" s="373"/>
      <c r="E17" s="373"/>
      <c r="F17" s="373"/>
      <c r="G17" s="373"/>
      <c r="H17" s="417"/>
    </row>
    <row r="18" spans="1:10" s="14" customFormat="1" ht="36.6" customHeight="1" x14ac:dyDescent="0.2">
      <c r="A18" s="15"/>
      <c r="B18" s="416"/>
      <c r="C18" s="416"/>
      <c r="D18" s="416"/>
      <c r="E18" s="416"/>
      <c r="F18" s="154" t="s">
        <v>15</v>
      </c>
      <c r="G18" s="155"/>
      <c r="H18" s="417"/>
    </row>
    <row r="19" spans="1:10" s="14" customFormat="1" ht="14.45" customHeight="1" x14ac:dyDescent="0.2">
      <c r="A19" s="15"/>
      <c r="B19" s="364"/>
      <c r="C19" s="364"/>
      <c r="D19" s="364"/>
      <c r="E19" s="364"/>
      <c r="F19" s="154" t="s">
        <v>16</v>
      </c>
      <c r="G19" s="155"/>
      <c r="H19" s="417"/>
    </row>
    <row r="20" spans="1:10" s="14" customFormat="1" ht="14.45" customHeight="1" x14ac:dyDescent="0.2">
      <c r="A20" s="15"/>
      <c r="B20" s="364"/>
      <c r="C20" s="364"/>
      <c r="D20" s="364"/>
      <c r="E20" s="364"/>
      <c r="F20" s="154" t="s">
        <v>17</v>
      </c>
      <c r="G20" s="155"/>
      <c r="H20" s="417"/>
    </row>
    <row r="21" spans="1:10" s="14" customFormat="1" ht="5.45" customHeight="1" x14ac:dyDescent="0.2">
      <c r="A21" s="372"/>
      <c r="B21" s="373"/>
      <c r="C21" s="373"/>
      <c r="D21" s="373"/>
      <c r="E21" s="373"/>
      <c r="F21" s="373"/>
      <c r="G21" s="373"/>
      <c r="H21" s="417"/>
    </row>
    <row r="22" spans="1:10" ht="13.9" customHeight="1" thickBot="1" x14ac:dyDescent="0.25">
      <c r="A22" s="419"/>
      <c r="B22" s="420"/>
      <c r="C22" s="420"/>
      <c r="D22" s="420"/>
      <c r="E22" s="420"/>
      <c r="F22" s="420"/>
      <c r="G22" s="420"/>
      <c r="H22" s="418"/>
    </row>
    <row r="23" spans="1:10" x14ac:dyDescent="0.2">
      <c r="A23" s="404"/>
      <c r="B23" s="404"/>
      <c r="C23" s="404"/>
      <c r="D23" s="404"/>
      <c r="E23" s="404"/>
      <c r="F23" s="404"/>
      <c r="G23" s="404"/>
      <c r="H23" s="404"/>
    </row>
    <row r="24" spans="1:10" ht="15" x14ac:dyDescent="0.2">
      <c r="A24" s="191" t="s">
        <v>19</v>
      </c>
      <c r="B24" s="192" t="s">
        <v>5</v>
      </c>
      <c r="C24" s="415"/>
      <c r="D24" s="415"/>
      <c r="E24" s="415"/>
      <c r="F24" s="415"/>
      <c r="G24" s="415"/>
      <c r="H24" s="435"/>
    </row>
    <row r="25" spans="1:10" x14ac:dyDescent="0.2">
      <c r="A25" s="437"/>
      <c r="B25" s="438"/>
      <c r="C25" s="438"/>
      <c r="D25" s="438"/>
      <c r="E25" s="438"/>
      <c r="F25" s="438"/>
      <c r="G25" s="193" t="s">
        <v>6</v>
      </c>
      <c r="H25" s="435"/>
      <c r="J25" s="2"/>
    </row>
    <row r="26" spans="1:10" x14ac:dyDescent="0.2">
      <c r="A26" s="437"/>
      <c r="B26" s="438"/>
      <c r="C26" s="438"/>
      <c r="D26" s="438"/>
      <c r="E26" s="438"/>
      <c r="F26" s="438"/>
      <c r="G26" s="438"/>
      <c r="H26" s="435"/>
    </row>
    <row r="27" spans="1:10" ht="14.25" x14ac:dyDescent="0.2">
      <c r="A27" s="437"/>
      <c r="B27" s="194" t="s">
        <v>201</v>
      </c>
      <c r="C27" s="439" t="s">
        <v>255</v>
      </c>
      <c r="D27" s="439"/>
      <c r="E27" s="439"/>
      <c r="F27" s="439"/>
      <c r="G27" s="195">
        <v>0</v>
      </c>
      <c r="H27" s="435"/>
    </row>
    <row r="28" spans="1:10" ht="14.25" customHeight="1" x14ac:dyDescent="0.2">
      <c r="A28" s="437"/>
      <c r="B28" s="415"/>
      <c r="C28" s="415"/>
      <c r="D28" s="415"/>
      <c r="E28" s="415"/>
      <c r="F28" s="415"/>
      <c r="G28" s="415"/>
      <c r="H28" s="435"/>
    </row>
    <row r="29" spans="1:10" ht="14.25" x14ac:dyDescent="0.2">
      <c r="A29" s="437"/>
      <c r="B29" s="440" t="s">
        <v>202</v>
      </c>
      <c r="C29" s="440"/>
      <c r="D29" s="440"/>
      <c r="E29" s="440"/>
      <c r="F29" s="440"/>
      <c r="G29" s="195"/>
      <c r="H29" s="435"/>
    </row>
    <row r="30" spans="1:10" ht="14.25" customHeight="1" x14ac:dyDescent="0.2">
      <c r="A30" s="437"/>
      <c r="B30" s="415"/>
      <c r="C30" s="415"/>
      <c r="D30" s="415"/>
      <c r="E30" s="415"/>
      <c r="F30" s="415"/>
      <c r="G30" s="415"/>
      <c r="H30" s="435"/>
    </row>
    <row r="31" spans="1:10" ht="14.25" x14ac:dyDescent="0.2">
      <c r="A31" s="437"/>
      <c r="B31" s="440" t="s">
        <v>270</v>
      </c>
      <c r="C31" s="440"/>
      <c r="D31" s="440"/>
      <c r="E31" s="440"/>
      <c r="F31" s="440"/>
      <c r="G31" s="195"/>
      <c r="H31" s="435"/>
    </row>
    <row r="32" spans="1:10" ht="14.25" customHeight="1" x14ac:dyDescent="0.2">
      <c r="A32" s="437"/>
      <c r="B32" s="415"/>
      <c r="C32" s="415"/>
      <c r="D32" s="415"/>
      <c r="E32" s="415"/>
      <c r="F32" s="415"/>
      <c r="G32" s="415"/>
      <c r="H32" s="435"/>
    </row>
    <row r="33" spans="1:8" ht="14.25" x14ac:dyDescent="0.2">
      <c r="A33" s="437"/>
      <c r="B33" s="440" t="s">
        <v>203</v>
      </c>
      <c r="C33" s="440"/>
      <c r="D33" s="440"/>
      <c r="E33" s="440"/>
      <c r="F33" s="440"/>
      <c r="G33" s="195"/>
      <c r="H33" s="435"/>
    </row>
    <row r="34" spans="1:8" ht="18.600000000000001" customHeight="1" x14ac:dyDescent="0.2">
      <c r="A34" s="437"/>
      <c r="B34" s="438"/>
      <c r="C34" s="438"/>
      <c r="D34" s="438"/>
      <c r="E34" s="438"/>
      <c r="F34" s="438"/>
      <c r="G34" s="438"/>
      <c r="H34" s="435"/>
    </row>
    <row r="35" spans="1:8" ht="16.5" customHeight="1" x14ac:dyDescent="0.25">
      <c r="A35" s="441" t="s">
        <v>21</v>
      </c>
      <c r="B35" s="442"/>
      <c r="C35" s="442"/>
      <c r="D35" s="442"/>
      <c r="E35" s="442"/>
      <c r="F35" s="26"/>
      <c r="G35" s="235">
        <f>SUM(G27,G29,G31,G33)</f>
        <v>0</v>
      </c>
      <c r="H35" s="435"/>
    </row>
    <row r="36" spans="1:8" x14ac:dyDescent="0.2">
      <c r="A36" s="437"/>
      <c r="B36" s="438"/>
      <c r="C36" s="438"/>
      <c r="D36" s="438"/>
      <c r="E36" s="438"/>
      <c r="F36" s="438"/>
      <c r="G36" s="438"/>
      <c r="H36" s="435"/>
    </row>
    <row r="37" spans="1:8" x14ac:dyDescent="0.2">
      <c r="A37" s="437"/>
      <c r="B37" s="438"/>
      <c r="C37" s="438"/>
      <c r="D37" s="438"/>
      <c r="E37" s="438"/>
      <c r="F37" s="438"/>
      <c r="G37" s="438"/>
      <c r="H37" s="435"/>
    </row>
    <row r="38" spans="1:8" x14ac:dyDescent="0.2">
      <c r="A38" s="437"/>
      <c r="B38" s="438"/>
      <c r="C38" s="438"/>
      <c r="D38" s="438"/>
      <c r="E38" s="438"/>
      <c r="F38" s="438"/>
      <c r="G38" s="438"/>
      <c r="H38" s="435"/>
    </row>
    <row r="39" spans="1:8" x14ac:dyDescent="0.2">
      <c r="A39" s="437"/>
      <c r="B39" s="414" t="s">
        <v>30</v>
      </c>
      <c r="C39" s="414"/>
      <c r="D39" s="414"/>
      <c r="E39" s="414"/>
      <c r="F39" s="414"/>
      <c r="G39" s="414"/>
      <c r="H39" s="435"/>
    </row>
    <row r="40" spans="1:8" x14ac:dyDescent="0.2">
      <c r="A40" s="437"/>
      <c r="B40" s="414" t="s">
        <v>29</v>
      </c>
      <c r="C40" s="414"/>
      <c r="D40" s="414"/>
      <c r="E40" s="414"/>
      <c r="F40" s="414"/>
      <c r="G40" s="414"/>
      <c r="H40" s="435"/>
    </row>
    <row r="41" spans="1:8" ht="13.5" thickBot="1" x14ac:dyDescent="0.25">
      <c r="A41" s="412"/>
      <c r="B41" s="413"/>
      <c r="C41" s="413"/>
      <c r="D41" s="413"/>
      <c r="E41" s="413"/>
      <c r="F41" s="413"/>
      <c r="G41" s="413"/>
      <c r="H41" s="436"/>
    </row>
    <row r="42" spans="1:8" x14ac:dyDescent="0.2">
      <c r="A42" s="404"/>
      <c r="B42" s="404"/>
      <c r="C42" s="404"/>
      <c r="D42" s="404"/>
      <c r="E42" s="404"/>
      <c r="F42" s="404"/>
      <c r="G42" s="404"/>
      <c r="H42" s="404"/>
    </row>
    <row r="43" spans="1:8" s="14" customFormat="1" ht="15.75" x14ac:dyDescent="0.2">
      <c r="A43" s="191" t="s">
        <v>20</v>
      </c>
      <c r="B43" s="196" t="s">
        <v>22</v>
      </c>
      <c r="C43" s="445"/>
      <c r="D43" s="445"/>
      <c r="E43" s="445"/>
      <c r="F43" s="445"/>
      <c r="G43" s="445"/>
      <c r="H43" s="446"/>
    </row>
    <row r="44" spans="1:8" s="14" customFormat="1" ht="8.4499999999999993" customHeight="1" x14ac:dyDescent="0.2">
      <c r="A44" s="447"/>
      <c r="B44" s="448"/>
      <c r="C44" s="448"/>
      <c r="D44" s="448"/>
      <c r="E44" s="448"/>
      <c r="F44" s="448"/>
      <c r="G44" s="448"/>
      <c r="H44" s="449"/>
    </row>
    <row r="45" spans="1:8" s="2" customFormat="1" ht="14.45" customHeight="1" x14ac:dyDescent="0.2">
      <c r="A45" s="437"/>
      <c r="B45" s="56" t="s">
        <v>26</v>
      </c>
      <c r="C45" s="435"/>
      <c r="D45" s="437"/>
      <c r="E45" s="369" t="s">
        <v>27</v>
      </c>
      <c r="F45" s="369"/>
      <c r="G45" s="369"/>
      <c r="H45" s="435"/>
    </row>
    <row r="46" spans="1:8" ht="9" customHeight="1" x14ac:dyDescent="0.2">
      <c r="A46" s="437"/>
      <c r="B46" s="197"/>
      <c r="C46" s="435"/>
      <c r="D46" s="437"/>
      <c r="E46" s="450"/>
      <c r="F46" s="450"/>
      <c r="G46" s="450"/>
      <c r="H46" s="435"/>
    </row>
    <row r="47" spans="1:8" ht="14.45" customHeight="1" x14ac:dyDescent="0.2">
      <c r="A47" s="437"/>
      <c r="B47" s="198"/>
      <c r="C47" s="199" t="s">
        <v>23</v>
      </c>
      <c r="D47" s="437"/>
      <c r="E47" s="406"/>
      <c r="F47" s="406"/>
      <c r="G47" s="406"/>
      <c r="H47" s="60" t="s">
        <v>23</v>
      </c>
    </row>
    <row r="48" spans="1:8" ht="14.45" customHeight="1" x14ac:dyDescent="0.2">
      <c r="A48" s="437"/>
      <c r="B48" s="200" t="s">
        <v>24</v>
      </c>
      <c r="C48" s="199" t="s">
        <v>28</v>
      </c>
      <c r="D48" s="437"/>
      <c r="E48" s="407" t="s">
        <v>24</v>
      </c>
      <c r="F48" s="407"/>
      <c r="G48" s="407"/>
      <c r="H48" s="60" t="s">
        <v>28</v>
      </c>
    </row>
    <row r="49" spans="1:8" s="14" customFormat="1" ht="14.45" customHeight="1" x14ac:dyDescent="0.2">
      <c r="A49" s="437"/>
      <c r="B49" s="198"/>
      <c r="C49" s="199" t="s">
        <v>25</v>
      </c>
      <c r="D49" s="437"/>
      <c r="E49" s="406"/>
      <c r="F49" s="406"/>
      <c r="G49" s="406"/>
      <c r="H49" s="60" t="s">
        <v>25</v>
      </c>
    </row>
    <row r="50" spans="1:8" ht="9" customHeight="1" thickBot="1" x14ac:dyDescent="0.25">
      <c r="A50" s="412"/>
      <c r="B50" s="413"/>
      <c r="C50" s="436"/>
      <c r="D50" s="412"/>
      <c r="E50" s="413"/>
      <c r="F50" s="413"/>
      <c r="G50" s="413"/>
      <c r="H50" s="436"/>
    </row>
    <row r="51" spans="1:8" x14ac:dyDescent="0.2">
      <c r="A51" s="443"/>
      <c r="B51" s="443"/>
      <c r="C51" s="443"/>
      <c r="D51" s="443"/>
      <c r="E51" s="443"/>
      <c r="F51" s="443"/>
      <c r="G51" s="443"/>
      <c r="H51" s="443"/>
    </row>
    <row r="52" spans="1:8" ht="13.5" customHeight="1" x14ac:dyDescent="0.2">
      <c r="A52" s="409" t="s">
        <v>7</v>
      </c>
      <c r="B52" s="409"/>
      <c r="C52" s="409"/>
      <c r="D52" s="409"/>
      <c r="E52" s="409"/>
      <c r="F52" s="409"/>
      <c r="G52" s="409"/>
      <c r="H52" s="409"/>
    </row>
    <row r="53" spans="1:8" ht="13.5" customHeight="1" thickBot="1" x14ac:dyDescent="0.25">
      <c r="A53" s="415"/>
      <c r="B53" s="415"/>
      <c r="C53" s="415"/>
      <c r="D53" s="415"/>
      <c r="E53" s="444" t="s">
        <v>8</v>
      </c>
      <c r="F53" s="444"/>
      <c r="G53" s="444"/>
      <c r="H53" s="444"/>
    </row>
    <row r="54" spans="1:8" ht="15" customHeight="1" thickBot="1" x14ac:dyDescent="0.25">
      <c r="A54" s="25" t="s">
        <v>1</v>
      </c>
      <c r="B54" s="452" t="s">
        <v>32</v>
      </c>
      <c r="C54" s="409"/>
      <c r="D54" s="409"/>
      <c r="E54" s="444" t="s">
        <v>9</v>
      </c>
      <c r="F54" s="444"/>
      <c r="G54" s="444"/>
      <c r="H54" s="444"/>
    </row>
    <row r="55" spans="1:8" ht="13.5" customHeight="1" x14ac:dyDescent="0.2">
      <c r="A55" s="415"/>
      <c r="B55" s="415"/>
      <c r="C55" s="415"/>
      <c r="D55" s="415"/>
      <c r="E55" s="411" t="s">
        <v>10</v>
      </c>
      <c r="F55" s="411"/>
      <c r="G55" s="411"/>
      <c r="H55" s="411"/>
    </row>
    <row r="56" spans="1:8" ht="13.5" customHeight="1" thickBot="1" x14ac:dyDescent="0.25">
      <c r="A56" s="415"/>
      <c r="B56" s="415"/>
      <c r="C56" s="415"/>
      <c r="D56" s="415"/>
      <c r="E56" s="415"/>
      <c r="F56" s="415"/>
      <c r="G56" s="415"/>
      <c r="H56" s="415"/>
    </row>
    <row r="57" spans="1:8" s="182" customFormat="1" ht="15.75" customHeight="1" thickBot="1" x14ac:dyDescent="0.3">
      <c r="A57" s="168" t="s">
        <v>1</v>
      </c>
      <c r="B57" s="408" t="s">
        <v>33</v>
      </c>
      <c r="C57" s="409"/>
      <c r="D57" s="409"/>
      <c r="E57" s="409"/>
      <c r="F57" s="409"/>
      <c r="G57" s="409"/>
      <c r="H57" s="409"/>
    </row>
    <row r="58" spans="1:8" s="182" customFormat="1" ht="18" customHeight="1" x14ac:dyDescent="0.2">
      <c r="A58" s="201"/>
      <c r="B58" s="369" t="s">
        <v>34</v>
      </c>
      <c r="C58" s="369"/>
      <c r="D58" s="369"/>
      <c r="E58" s="410"/>
      <c r="F58" s="410"/>
      <c r="G58" s="410"/>
      <c r="H58" s="410"/>
    </row>
    <row r="59" spans="1:8" ht="9" customHeight="1" x14ac:dyDescent="0.2">
      <c r="B59" s="405"/>
      <c r="C59" s="405"/>
      <c r="D59" s="405"/>
      <c r="E59" s="405"/>
      <c r="F59" s="405"/>
      <c r="G59" s="405"/>
      <c r="H59" s="405"/>
    </row>
    <row r="60" spans="1:8" ht="13.5" customHeight="1" x14ac:dyDescent="0.2">
      <c r="B60" s="369" t="s">
        <v>35</v>
      </c>
      <c r="C60" s="369"/>
      <c r="D60" s="369"/>
      <c r="E60" s="369"/>
      <c r="F60" s="369"/>
      <c r="G60" s="369"/>
      <c r="H60" s="369"/>
    </row>
    <row r="61" spans="1:8" ht="12.75" customHeight="1" x14ac:dyDescent="0.2">
      <c r="A61" s="428"/>
      <c r="B61" s="428"/>
      <c r="C61" s="428"/>
      <c r="D61" s="428"/>
      <c r="E61" s="428"/>
      <c r="F61" s="428"/>
      <c r="G61" s="428"/>
      <c r="H61" s="428"/>
    </row>
    <row r="62" spans="1:8" ht="12.75" customHeight="1" x14ac:dyDescent="0.2">
      <c r="A62" s="423"/>
      <c r="B62" s="423"/>
      <c r="C62" s="423"/>
      <c r="D62" s="428"/>
      <c r="E62" s="451"/>
      <c r="F62" s="451"/>
      <c r="G62" s="451"/>
      <c r="H62" s="451"/>
    </row>
    <row r="63" spans="1:8" ht="12.75" customHeight="1" x14ac:dyDescent="0.2">
      <c r="A63" s="423"/>
      <c r="B63" s="423"/>
      <c r="C63" s="423"/>
      <c r="D63" s="428"/>
      <c r="E63" s="451"/>
      <c r="F63" s="451"/>
      <c r="G63" s="451"/>
      <c r="H63" s="451"/>
    </row>
    <row r="64" spans="1:8" ht="12.75" customHeight="1" x14ac:dyDescent="0.2">
      <c r="A64" s="423"/>
      <c r="B64" s="423"/>
      <c r="C64" s="423"/>
      <c r="D64" s="428"/>
      <c r="E64" s="451"/>
      <c r="F64" s="451"/>
      <c r="G64" s="451"/>
      <c r="H64" s="451"/>
    </row>
    <row r="65" spans="1:8" ht="12.75" customHeight="1" x14ac:dyDescent="0.2">
      <c r="A65" s="423"/>
      <c r="B65" s="423"/>
      <c r="C65" s="423"/>
      <c r="D65" s="428"/>
      <c r="E65" s="451"/>
      <c r="F65" s="451"/>
      <c r="G65" s="451"/>
      <c r="H65" s="451"/>
    </row>
    <row r="66" spans="1:8" ht="12.75" customHeight="1" thickBot="1" x14ac:dyDescent="0.25">
      <c r="A66" s="426"/>
      <c r="B66" s="426"/>
      <c r="C66" s="426"/>
      <c r="D66" s="428"/>
      <c r="E66" s="455"/>
      <c r="F66" s="455"/>
      <c r="G66" s="455"/>
      <c r="H66" s="455"/>
    </row>
    <row r="67" spans="1:8" x14ac:dyDescent="0.2">
      <c r="A67" s="454" t="s">
        <v>11</v>
      </c>
      <c r="B67" s="454"/>
      <c r="C67" s="454"/>
      <c r="D67" s="26"/>
      <c r="E67" s="454" t="s">
        <v>204</v>
      </c>
      <c r="F67" s="454"/>
      <c r="G67" s="454"/>
      <c r="H67" s="454"/>
    </row>
    <row r="68" spans="1:8" x14ac:dyDescent="0.2">
      <c r="A68" s="415"/>
      <c r="B68" s="415"/>
      <c r="C68" s="415"/>
      <c r="D68" s="26"/>
      <c r="E68" s="444" t="s">
        <v>205</v>
      </c>
      <c r="F68" s="444"/>
      <c r="G68" s="444"/>
      <c r="H68" s="444"/>
    </row>
    <row r="69" spans="1:8" x14ac:dyDescent="0.2">
      <c r="A69" s="415"/>
      <c r="B69" s="415"/>
      <c r="C69" s="415"/>
      <c r="D69" s="415"/>
      <c r="E69" s="415"/>
      <c r="F69" s="415"/>
      <c r="G69" s="415"/>
      <c r="H69" s="415"/>
    </row>
    <row r="70" spans="1:8" x14ac:dyDescent="0.2">
      <c r="A70" s="415"/>
      <c r="B70" s="415"/>
      <c r="C70" s="415"/>
      <c r="D70" s="415"/>
      <c r="E70" s="415"/>
      <c r="F70" s="415"/>
      <c r="G70" s="415"/>
      <c r="H70" s="415"/>
    </row>
    <row r="71" spans="1:8" x14ac:dyDescent="0.2">
      <c r="A71" s="453"/>
      <c r="B71" s="453"/>
      <c r="C71" s="453"/>
      <c r="D71" s="453"/>
      <c r="E71" s="453"/>
      <c r="F71" s="453"/>
      <c r="G71" s="453"/>
      <c r="H71" s="453"/>
    </row>
  </sheetData>
  <mergeCells count="87">
    <mergeCell ref="A70:H70"/>
    <mergeCell ref="A71:H71"/>
    <mergeCell ref="B58:D58"/>
    <mergeCell ref="A67:C67"/>
    <mergeCell ref="E67:H67"/>
    <mergeCell ref="E68:H68"/>
    <mergeCell ref="A68:C68"/>
    <mergeCell ref="A69:H69"/>
    <mergeCell ref="A62:C62"/>
    <mergeCell ref="E62:H62"/>
    <mergeCell ref="D62:D66"/>
    <mergeCell ref="A65:C66"/>
    <mergeCell ref="E65:H66"/>
    <mergeCell ref="A63:C63"/>
    <mergeCell ref="A64:C64"/>
    <mergeCell ref="E63:H63"/>
    <mergeCell ref="E64:H64"/>
    <mergeCell ref="B54:D54"/>
    <mergeCell ref="E54:H54"/>
    <mergeCell ref="A55:D55"/>
    <mergeCell ref="A56:H56"/>
    <mergeCell ref="A61:H61"/>
    <mergeCell ref="A51:H51"/>
    <mergeCell ref="A52:H52"/>
    <mergeCell ref="A53:D53"/>
    <mergeCell ref="E53:H53"/>
    <mergeCell ref="C43:H43"/>
    <mergeCell ref="A44:H44"/>
    <mergeCell ref="C45:C46"/>
    <mergeCell ref="H45:H46"/>
    <mergeCell ref="E45:G45"/>
    <mergeCell ref="E46:G46"/>
    <mergeCell ref="E50:H50"/>
    <mergeCell ref="D45:D50"/>
    <mergeCell ref="A45:A50"/>
    <mergeCell ref="B50:C50"/>
    <mergeCell ref="H24:H41"/>
    <mergeCell ref="A39:A40"/>
    <mergeCell ref="A25:F25"/>
    <mergeCell ref="C27:F27"/>
    <mergeCell ref="B29:F29"/>
    <mergeCell ref="A26:G26"/>
    <mergeCell ref="C24:G24"/>
    <mergeCell ref="A35:E35"/>
    <mergeCell ref="A34:G34"/>
    <mergeCell ref="A36:G38"/>
    <mergeCell ref="B31:F31"/>
    <mergeCell ref="B33:F33"/>
    <mergeCell ref="A27:A33"/>
    <mergeCell ref="A14:H14"/>
    <mergeCell ref="A13:H13"/>
    <mergeCell ref="A4:B4"/>
    <mergeCell ref="C4:H4"/>
    <mergeCell ref="C7:H7"/>
    <mergeCell ref="B6:H6"/>
    <mergeCell ref="B8:H8"/>
    <mergeCell ref="B11:H11"/>
    <mergeCell ref="B12:H12"/>
    <mergeCell ref="A3:H3"/>
    <mergeCell ref="A5:H5"/>
    <mergeCell ref="A1:F1"/>
    <mergeCell ref="A2:H2"/>
    <mergeCell ref="B10:H10"/>
    <mergeCell ref="A9:H9"/>
    <mergeCell ref="B18:E18"/>
    <mergeCell ref="B19:E19"/>
    <mergeCell ref="B20:E20"/>
    <mergeCell ref="H16:H22"/>
    <mergeCell ref="A21:G22"/>
    <mergeCell ref="C15:G16"/>
    <mergeCell ref="A17:G17"/>
    <mergeCell ref="A23:H23"/>
    <mergeCell ref="B59:H59"/>
    <mergeCell ref="B60:H60"/>
    <mergeCell ref="E47:G47"/>
    <mergeCell ref="E48:G48"/>
    <mergeCell ref="E49:G49"/>
    <mergeCell ref="B57:H57"/>
    <mergeCell ref="E58:H58"/>
    <mergeCell ref="E55:H55"/>
    <mergeCell ref="A41:G41"/>
    <mergeCell ref="B39:G39"/>
    <mergeCell ref="B40:G40"/>
    <mergeCell ref="A42:H42"/>
    <mergeCell ref="B30:G30"/>
    <mergeCell ref="B28:G28"/>
    <mergeCell ref="B32:G32"/>
  </mergeCells>
  <dataValidations count="1">
    <dataValidation type="list" allowBlank="1" showInputMessage="1" showErrorMessage="1" sqref="B7" xr:uid="{ADD24DE3-2C41-4EEA-829A-47D19DFAF10B}">
      <formula1>"Referat 201, Referat 203"</formula1>
    </dataValidation>
  </dataValidations>
  <pageMargins left="1.299212598425197" right="0.51181102362204722" top="0.98425196850393704" bottom="0.59055118110236227"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Q85"/>
  <sheetViews>
    <sheetView zoomScale="90" zoomScaleNormal="90" workbookViewId="0">
      <selection activeCell="C4" sqref="C4:D4"/>
    </sheetView>
  </sheetViews>
  <sheetFormatPr baseColWidth="10" defaultRowHeight="12.75" x14ac:dyDescent="0.2"/>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x14ac:dyDescent="0.3">
      <c r="A1" s="403" t="s">
        <v>300</v>
      </c>
      <c r="B1" s="403"/>
      <c r="C1" s="403"/>
      <c r="D1" s="403"/>
      <c r="E1" s="403"/>
      <c r="F1" s="403"/>
      <c r="G1" s="403"/>
      <c r="H1" s="394" t="s">
        <v>0</v>
      </c>
      <c r="I1" s="394"/>
      <c r="J1" s="394"/>
      <c r="K1" s="394"/>
      <c r="L1" s="394"/>
      <c r="M1" s="273" t="s">
        <v>60</v>
      </c>
      <c r="N1" s="481" t="s">
        <v>206</v>
      </c>
      <c r="O1" s="481"/>
      <c r="P1" s="481"/>
      <c r="Q1" s="259"/>
    </row>
    <row r="2" spans="1:17" ht="9" customHeight="1" thickBot="1" x14ac:dyDescent="0.25">
      <c r="A2" s="402"/>
      <c r="B2" s="402"/>
      <c r="C2" s="402"/>
      <c r="D2" s="402"/>
      <c r="E2" s="402"/>
      <c r="F2" s="402"/>
      <c r="G2" s="402"/>
      <c r="H2" s="402"/>
      <c r="I2" s="402"/>
      <c r="J2" s="402"/>
      <c r="K2" s="402"/>
      <c r="L2" s="402"/>
      <c r="M2" s="402"/>
      <c r="N2" s="402"/>
      <c r="O2" s="402"/>
      <c r="P2" s="402"/>
      <c r="Q2" s="259"/>
    </row>
    <row r="3" spans="1:17" ht="27" customHeight="1" thickBot="1" x14ac:dyDescent="0.25">
      <c r="A3" s="397"/>
      <c r="B3" s="397"/>
      <c r="C3" s="397"/>
      <c r="D3" s="397"/>
      <c r="E3" s="397"/>
      <c r="F3" s="397"/>
      <c r="G3" s="397"/>
      <c r="H3" s="397"/>
      <c r="I3" s="397"/>
      <c r="J3" s="397"/>
      <c r="K3" s="397"/>
      <c r="L3" s="397"/>
      <c r="M3" s="397"/>
      <c r="N3" s="397"/>
      <c r="O3" s="397"/>
      <c r="P3" s="397"/>
      <c r="Q3" s="259"/>
    </row>
    <row r="4" spans="1:17" s="1" customFormat="1" ht="16.5" customHeight="1" thickBot="1" x14ac:dyDescent="0.25">
      <c r="A4" s="479" t="s">
        <v>61</v>
      </c>
      <c r="B4" s="480"/>
      <c r="C4" s="470"/>
      <c r="D4" s="471"/>
      <c r="E4" s="478"/>
      <c r="F4" s="422"/>
      <c r="G4" s="422"/>
      <c r="H4" s="422"/>
      <c r="I4" s="422"/>
      <c r="J4" s="422"/>
      <c r="K4" s="422"/>
      <c r="L4" s="422"/>
      <c r="M4" s="417"/>
      <c r="N4" s="472" t="s">
        <v>62</v>
      </c>
      <c r="O4" s="473"/>
      <c r="P4" s="237"/>
      <c r="Q4" s="259"/>
    </row>
    <row r="5" spans="1:17" ht="12.6" customHeight="1" x14ac:dyDescent="0.2">
      <c r="A5" s="428"/>
      <c r="B5" s="428"/>
      <c r="C5" s="428"/>
      <c r="D5" s="428"/>
      <c r="E5" s="428"/>
      <c r="F5" s="428"/>
      <c r="G5" s="428"/>
      <c r="H5" s="428"/>
      <c r="I5" s="428"/>
      <c r="J5" s="428"/>
      <c r="K5" s="428"/>
      <c r="L5" s="428"/>
      <c r="M5" s="428"/>
      <c r="N5" s="428"/>
      <c r="O5" s="428"/>
      <c r="P5" s="428"/>
      <c r="Q5" s="259"/>
    </row>
    <row r="6" spans="1:17" ht="12.6" customHeight="1" thickBot="1" x14ac:dyDescent="0.25">
      <c r="A6" s="428"/>
      <c r="B6" s="428"/>
      <c r="C6" s="428"/>
      <c r="D6" s="428"/>
      <c r="E6" s="428"/>
      <c r="F6" s="428"/>
      <c r="G6" s="428"/>
      <c r="H6" s="428"/>
      <c r="I6" s="428"/>
      <c r="J6" s="428"/>
      <c r="K6" s="428"/>
      <c r="L6" s="428"/>
      <c r="M6" s="428"/>
      <c r="N6" s="428"/>
      <c r="O6" s="428"/>
      <c r="P6" s="428"/>
      <c r="Q6" s="259"/>
    </row>
    <row r="7" spans="1:17" s="260" customFormat="1" ht="18" customHeight="1" thickBot="1" x14ac:dyDescent="0.25">
      <c r="A7" s="249" t="s">
        <v>1</v>
      </c>
      <c r="B7" s="474" t="s">
        <v>234</v>
      </c>
      <c r="C7" s="475"/>
      <c r="D7" s="476"/>
      <c r="E7" s="476"/>
      <c r="F7" s="477"/>
      <c r="G7" s="477"/>
      <c r="H7" s="477"/>
      <c r="I7" s="477"/>
      <c r="J7" s="477"/>
      <c r="K7" s="477"/>
      <c r="L7" s="477"/>
      <c r="M7" s="477"/>
      <c r="N7" s="477"/>
      <c r="O7" s="477"/>
      <c r="P7" s="477"/>
      <c r="Q7" s="259"/>
    </row>
    <row r="8" spans="1:17" s="260" customFormat="1" ht="13.5" thickBot="1" x14ac:dyDescent="0.25">
      <c r="A8" s="477"/>
      <c r="B8" s="477"/>
      <c r="C8" s="477"/>
      <c r="D8" s="477"/>
      <c r="E8" s="477"/>
      <c r="F8" s="477"/>
      <c r="G8" s="477"/>
      <c r="H8" s="477"/>
      <c r="I8" s="477"/>
      <c r="J8" s="477"/>
      <c r="K8" s="477"/>
      <c r="L8" s="477"/>
      <c r="M8" s="477"/>
      <c r="N8" s="477"/>
      <c r="O8" s="477"/>
      <c r="P8" s="477"/>
      <c r="Q8" s="259"/>
    </row>
    <row r="9" spans="1:17" s="260" customFormat="1" ht="18" customHeight="1" thickBot="1" x14ac:dyDescent="0.25">
      <c r="A9" s="249"/>
      <c r="B9" s="431" t="s">
        <v>235</v>
      </c>
      <c r="C9" s="432"/>
      <c r="D9" s="432"/>
      <c r="E9" s="432"/>
      <c r="F9" s="432"/>
      <c r="G9" s="432"/>
      <c r="H9" s="432"/>
      <c r="I9" s="432"/>
      <c r="J9" s="432"/>
      <c r="K9" s="432"/>
      <c r="L9" s="432"/>
      <c r="M9" s="432"/>
      <c r="N9" s="432"/>
      <c r="O9" s="432"/>
      <c r="P9" s="432"/>
      <c r="Q9" s="259"/>
    </row>
    <row r="10" spans="1:17" s="260" customFormat="1" ht="12.6" customHeight="1" x14ac:dyDescent="0.2">
      <c r="A10" s="494"/>
      <c r="B10" s="494"/>
      <c r="C10" s="494"/>
      <c r="D10" s="494"/>
      <c r="E10" s="494"/>
      <c r="F10" s="494"/>
      <c r="G10" s="494"/>
      <c r="H10" s="494"/>
      <c r="I10" s="494"/>
      <c r="J10" s="494"/>
      <c r="K10" s="494"/>
      <c r="L10" s="494"/>
      <c r="M10" s="494"/>
      <c r="N10" s="494"/>
      <c r="O10" s="494"/>
      <c r="P10" s="494"/>
      <c r="Q10" s="259"/>
    </row>
    <row r="11" spans="1:17" s="260" customFormat="1" ht="12.6" customHeight="1" thickBot="1" x14ac:dyDescent="0.25">
      <c r="A11" s="494"/>
      <c r="B11" s="494"/>
      <c r="C11" s="494"/>
      <c r="D11" s="494"/>
      <c r="E11" s="494"/>
      <c r="F11" s="494"/>
      <c r="G11" s="494"/>
      <c r="H11" s="494"/>
      <c r="I11" s="494"/>
      <c r="J11" s="494"/>
      <c r="K11" s="494"/>
      <c r="L11" s="494"/>
      <c r="M11" s="494"/>
      <c r="N11" s="494"/>
      <c r="O11" s="494"/>
      <c r="P11" s="494"/>
      <c r="Q11" s="259"/>
    </row>
    <row r="12" spans="1:17" s="260" customFormat="1" ht="13.5" thickBot="1" x14ac:dyDescent="0.25">
      <c r="A12" s="203"/>
      <c r="B12" s="483" t="s">
        <v>322</v>
      </c>
      <c r="C12" s="482"/>
      <c r="D12" s="482"/>
      <c r="E12" s="482"/>
      <c r="F12" s="482"/>
      <c r="G12" s="482"/>
      <c r="H12" s="482"/>
      <c r="I12" s="482"/>
      <c r="J12" s="482"/>
      <c r="K12" s="482"/>
      <c r="L12" s="482"/>
      <c r="M12" s="482"/>
      <c r="N12" s="482"/>
      <c r="O12" s="482"/>
      <c r="P12" s="482"/>
      <c r="Q12" s="259"/>
    </row>
    <row r="13" spans="1:17" s="260" customFormat="1" ht="12.6" customHeight="1" thickBot="1" x14ac:dyDescent="0.25">
      <c r="A13" s="482"/>
      <c r="B13" s="482"/>
      <c r="C13" s="482"/>
      <c r="D13" s="482"/>
      <c r="E13" s="482"/>
      <c r="F13" s="482"/>
      <c r="G13" s="482"/>
      <c r="H13" s="482"/>
      <c r="I13" s="482"/>
      <c r="J13" s="482"/>
      <c r="K13" s="482"/>
      <c r="L13" s="482"/>
      <c r="M13" s="482"/>
      <c r="N13" s="482"/>
      <c r="O13" s="482"/>
      <c r="P13" s="482"/>
      <c r="Q13" s="259"/>
    </row>
    <row r="14" spans="1:17" s="260" customFormat="1" ht="13.5" thickBot="1" x14ac:dyDescent="0.25">
      <c r="A14" s="203"/>
      <c r="B14" s="483" t="s">
        <v>63</v>
      </c>
      <c r="C14" s="482"/>
      <c r="D14" s="482"/>
      <c r="E14" s="482"/>
      <c r="F14" s="482"/>
      <c r="G14" s="482"/>
      <c r="H14" s="482"/>
      <c r="I14" s="482"/>
      <c r="J14" s="482"/>
      <c r="K14" s="482"/>
      <c r="L14" s="482"/>
      <c r="M14" s="482"/>
      <c r="N14" s="482"/>
      <c r="O14" s="482"/>
      <c r="P14" s="482"/>
      <c r="Q14" s="259"/>
    </row>
    <row r="15" spans="1:17" s="260" customFormat="1" ht="12.6" customHeight="1" x14ac:dyDescent="0.2">
      <c r="A15" s="484"/>
      <c r="B15" s="484"/>
      <c r="C15" s="484"/>
      <c r="D15" s="484"/>
      <c r="E15" s="484"/>
      <c r="F15" s="484"/>
      <c r="G15" s="484"/>
      <c r="H15" s="484"/>
      <c r="I15" s="484"/>
      <c r="J15" s="484"/>
      <c r="K15" s="484"/>
      <c r="L15" s="484"/>
      <c r="M15" s="484"/>
      <c r="N15" s="484"/>
      <c r="O15" s="484"/>
      <c r="P15" s="484"/>
      <c r="Q15" s="259"/>
    </row>
    <row r="16" spans="1:17" ht="12.6" customHeight="1" thickBot="1" x14ac:dyDescent="0.25">
      <c r="A16" s="484"/>
      <c r="B16" s="484"/>
      <c r="C16" s="484"/>
      <c r="D16" s="484"/>
      <c r="E16" s="484"/>
      <c r="F16" s="484"/>
      <c r="G16" s="484"/>
      <c r="H16" s="484"/>
      <c r="I16" s="484"/>
      <c r="J16" s="484"/>
      <c r="K16" s="484"/>
      <c r="L16" s="484"/>
      <c r="M16" s="484"/>
      <c r="N16" s="484"/>
      <c r="O16" s="484"/>
      <c r="P16" s="484"/>
      <c r="Q16" s="259"/>
    </row>
    <row r="17" spans="1:17" s="252" customFormat="1" ht="13.5" thickBot="1" x14ac:dyDescent="0.25">
      <c r="A17" s="485"/>
      <c r="B17" s="485" t="s">
        <v>64</v>
      </c>
      <c r="C17" s="485"/>
      <c r="D17" s="486"/>
      <c r="E17" s="487">
        <f>COUNTIF(G49:G63,"&gt;0")</f>
        <v>0</v>
      </c>
      <c r="F17" s="488"/>
      <c r="H17" s="489" t="s">
        <v>65</v>
      </c>
      <c r="I17" s="489"/>
      <c r="J17" s="489"/>
      <c r="K17" s="489"/>
      <c r="L17" s="489"/>
      <c r="M17" s="489"/>
      <c r="N17" s="489"/>
      <c r="O17" s="489"/>
      <c r="P17" s="489"/>
      <c r="Q17" s="259"/>
    </row>
    <row r="18" spans="1:17" s="252" customFormat="1" ht="5.45" customHeight="1" thickBot="1" x14ac:dyDescent="0.25">
      <c r="A18" s="485"/>
      <c r="B18" s="485"/>
      <c r="C18" s="485"/>
      <c r="D18" s="485"/>
      <c r="E18" s="485"/>
      <c r="F18" s="485"/>
      <c r="G18" s="485"/>
      <c r="H18" s="485"/>
      <c r="I18" s="485"/>
      <c r="J18" s="485"/>
      <c r="K18" s="485"/>
      <c r="L18" s="485"/>
      <c r="M18" s="485"/>
      <c r="N18" s="485"/>
      <c r="O18" s="485"/>
      <c r="P18" s="485"/>
      <c r="Q18" s="259"/>
    </row>
    <row r="19" spans="1:17" s="252" customFormat="1" ht="13.5" customHeight="1" thickBot="1" x14ac:dyDescent="0.25">
      <c r="A19" s="485"/>
      <c r="B19" s="485" t="s">
        <v>66</v>
      </c>
      <c r="C19" s="485"/>
      <c r="D19" s="490"/>
      <c r="E19" s="487"/>
      <c r="F19" s="491"/>
      <c r="H19" s="361"/>
      <c r="I19" s="361"/>
      <c r="J19" s="361"/>
      <c r="K19" s="361"/>
      <c r="L19" s="495" t="s">
        <v>330</v>
      </c>
      <c r="M19" s="496"/>
      <c r="N19" s="496"/>
      <c r="O19" s="496"/>
      <c r="P19" s="497"/>
      <c r="Q19" s="259"/>
    </row>
    <row r="20" spans="1:17" s="252" customFormat="1" ht="13.5" customHeight="1" thickBot="1" x14ac:dyDescent="0.25">
      <c r="A20" s="485"/>
      <c r="B20" s="360"/>
      <c r="C20" s="360"/>
      <c r="D20" s="360"/>
      <c r="E20" s="360"/>
      <c r="F20" s="360"/>
      <c r="G20" s="360"/>
      <c r="H20" s="360"/>
      <c r="I20" s="360"/>
      <c r="J20" s="360"/>
      <c r="K20" s="360"/>
      <c r="L20" s="498"/>
      <c r="M20" s="499"/>
      <c r="N20" s="499"/>
      <c r="O20" s="499"/>
      <c r="P20" s="500"/>
      <c r="Q20" s="259"/>
    </row>
    <row r="21" spans="1:17" s="252" customFormat="1" ht="13.5" customHeight="1" thickBot="1" x14ac:dyDescent="0.25">
      <c r="A21" s="485"/>
      <c r="B21" s="485" t="s">
        <v>207</v>
      </c>
      <c r="C21" s="485"/>
      <c r="D21" s="485"/>
      <c r="E21" s="492">
        <f>P64</f>
        <v>0</v>
      </c>
      <c r="F21" s="493"/>
      <c r="H21" s="361"/>
      <c r="I21" s="361"/>
      <c r="J21" s="361"/>
      <c r="K21" s="361"/>
      <c r="L21" s="498"/>
      <c r="M21" s="499"/>
      <c r="N21" s="499"/>
      <c r="O21" s="499"/>
      <c r="P21" s="500"/>
      <c r="Q21" s="259"/>
    </row>
    <row r="22" spans="1:17" s="252" customFormat="1" ht="13.5" customHeight="1" thickBot="1" x14ac:dyDescent="0.25">
      <c r="A22" s="485"/>
      <c r="B22" s="360"/>
      <c r="C22" s="360"/>
      <c r="D22" s="360"/>
      <c r="E22" s="360"/>
      <c r="F22" s="360"/>
      <c r="G22" s="360"/>
      <c r="H22" s="360"/>
      <c r="I22" s="360"/>
      <c r="J22" s="360"/>
      <c r="K22" s="360"/>
      <c r="L22" s="501"/>
      <c r="M22" s="502"/>
      <c r="N22" s="502"/>
      <c r="O22" s="502"/>
      <c r="P22" s="503"/>
      <c r="Q22" s="259"/>
    </row>
    <row r="23" spans="1:17" s="252" customFormat="1" ht="13.5" thickBot="1" x14ac:dyDescent="0.25">
      <c r="A23" s="485"/>
      <c r="B23" s="485" t="s">
        <v>208</v>
      </c>
      <c r="C23" s="485"/>
      <c r="D23" s="485"/>
      <c r="E23" s="492">
        <f>O64</f>
        <v>0</v>
      </c>
      <c r="F23" s="493"/>
      <c r="H23" s="361"/>
      <c r="I23" s="361"/>
      <c r="J23" s="361"/>
      <c r="K23" s="361"/>
      <c r="L23" s="361"/>
      <c r="M23" s="361"/>
      <c r="N23" s="361"/>
      <c r="O23" s="361"/>
      <c r="P23" s="361"/>
      <c r="Q23" s="259"/>
    </row>
    <row r="24" spans="1:17" s="252" customFormat="1" ht="13.5" thickBot="1" x14ac:dyDescent="0.25">
      <c r="A24" s="485"/>
      <c r="B24" s="360"/>
      <c r="C24" s="360"/>
      <c r="D24" s="360"/>
      <c r="E24" s="360"/>
      <c r="F24" s="360"/>
      <c r="G24" s="360"/>
      <c r="H24" s="360"/>
      <c r="I24" s="360"/>
      <c r="J24" s="360"/>
      <c r="K24" s="360"/>
      <c r="L24" s="360"/>
      <c r="M24" s="360"/>
      <c r="N24" s="360"/>
      <c r="O24" s="360"/>
      <c r="P24" s="360"/>
      <c r="Q24" s="259"/>
    </row>
    <row r="25" spans="1:17" s="252" customFormat="1" ht="13.5" thickBot="1" x14ac:dyDescent="0.25">
      <c r="A25" s="485"/>
      <c r="B25" s="485" t="s">
        <v>209</v>
      </c>
      <c r="C25" s="485"/>
      <c r="D25" s="490"/>
      <c r="E25" s="492">
        <f>SUM(E21-E23)</f>
        <v>0</v>
      </c>
      <c r="F25" s="493"/>
      <c r="G25" s="258"/>
      <c r="H25" s="362" t="s">
        <v>210</v>
      </c>
      <c r="I25" s="362"/>
      <c r="J25" s="362"/>
      <c r="K25" s="362"/>
      <c r="L25" s="362"/>
      <c r="M25" s="362"/>
      <c r="N25" s="362"/>
      <c r="O25" s="362"/>
      <c r="P25" s="362"/>
      <c r="Q25" s="259"/>
    </row>
    <row r="26" spans="1:17" x14ac:dyDescent="0.2">
      <c r="A26" s="363"/>
      <c r="B26" s="363"/>
      <c r="C26" s="363"/>
      <c r="D26" s="363"/>
      <c r="E26" s="363"/>
      <c r="F26" s="363"/>
      <c r="G26" s="363"/>
      <c r="H26" s="363"/>
      <c r="I26" s="363"/>
      <c r="J26" s="363"/>
      <c r="K26" s="363"/>
      <c r="L26" s="363"/>
      <c r="M26" s="363"/>
      <c r="N26" s="363"/>
      <c r="O26" s="363"/>
      <c r="P26" s="363"/>
      <c r="Q26" s="259"/>
    </row>
    <row r="27" spans="1:17" x14ac:dyDescent="0.2">
      <c r="A27" s="363"/>
      <c r="B27" s="363"/>
      <c r="C27" s="363"/>
      <c r="D27" s="363"/>
      <c r="E27" s="363"/>
      <c r="F27" s="363"/>
      <c r="G27" s="363"/>
      <c r="H27" s="363"/>
      <c r="I27" s="363"/>
      <c r="J27" s="363"/>
      <c r="K27" s="363"/>
      <c r="L27" s="363"/>
      <c r="M27" s="363"/>
      <c r="N27" s="363"/>
      <c r="O27" s="363"/>
      <c r="P27" s="363"/>
      <c r="Q27" s="259"/>
    </row>
    <row r="28" spans="1:17" s="259" customFormat="1" ht="15" x14ac:dyDescent="0.25">
      <c r="A28" s="340" t="s">
        <v>211</v>
      </c>
      <c r="B28" s="339"/>
      <c r="C28" s="339"/>
      <c r="D28" s="339"/>
      <c r="E28" s="339"/>
      <c r="F28" s="339"/>
      <c r="G28" s="339"/>
      <c r="H28" s="339"/>
      <c r="I28" s="339"/>
      <c r="J28" s="339"/>
      <c r="K28" s="339"/>
      <c r="L28" s="339"/>
      <c r="M28" s="339"/>
      <c r="N28" s="339"/>
      <c r="O28" s="339"/>
      <c r="P28" s="339"/>
    </row>
    <row r="29" spans="1:17" ht="6.6" customHeight="1" thickBot="1" x14ac:dyDescent="0.25">
      <c r="A29" s="504"/>
      <c r="B29" s="504"/>
      <c r="C29" s="504"/>
      <c r="D29" s="504"/>
      <c r="E29" s="504"/>
      <c r="F29" s="504"/>
      <c r="G29" s="504"/>
      <c r="H29" s="504"/>
      <c r="I29" s="504"/>
      <c r="J29" s="504"/>
      <c r="K29" s="504"/>
      <c r="L29" s="504"/>
      <c r="M29" s="504"/>
      <c r="N29" s="504"/>
      <c r="O29" s="504"/>
      <c r="P29" s="504"/>
      <c r="Q29" s="259"/>
    </row>
    <row r="30" spans="1:17" s="259" customFormat="1" ht="15.75" thickBot="1" x14ac:dyDescent="0.3">
      <c r="A30" s="505" t="s">
        <v>212</v>
      </c>
      <c r="B30" s="505"/>
      <c r="C30" s="505"/>
      <c r="D30" s="506"/>
      <c r="E30" s="507">
        <f>SUM(E23)</f>
        <v>0</v>
      </c>
      <c r="F30" s="508"/>
      <c r="G30" s="272"/>
      <c r="H30" s="505" t="s">
        <v>213</v>
      </c>
      <c r="I30" s="505"/>
      <c r="J30" s="505"/>
      <c r="K30" s="505"/>
      <c r="L30" s="505"/>
      <c r="M30" s="505"/>
      <c r="N30" s="505"/>
      <c r="O30" s="505"/>
      <c r="P30" s="505"/>
    </row>
    <row r="31" spans="1:17" ht="14.25" customHeight="1" x14ac:dyDescent="0.2">
      <c r="A31" s="509"/>
      <c r="B31" s="509"/>
      <c r="C31" s="509"/>
      <c r="D31" s="509"/>
      <c r="E31" s="509"/>
      <c r="F31" s="509"/>
      <c r="G31" s="509"/>
      <c r="H31" s="509"/>
      <c r="I31" s="509"/>
      <c r="J31" s="509"/>
      <c r="K31" s="509"/>
      <c r="L31" s="509"/>
      <c r="M31" s="509"/>
      <c r="N31" s="509"/>
      <c r="O31" s="509"/>
      <c r="P31" s="509"/>
      <c r="Q31" s="259"/>
    </row>
    <row r="32" spans="1:17" x14ac:dyDescent="0.2">
      <c r="A32" s="510" t="s">
        <v>67</v>
      </c>
      <c r="B32" s="511"/>
      <c r="C32" s="511"/>
      <c r="D32" s="511"/>
      <c r="E32" s="511"/>
      <c r="F32" s="511"/>
      <c r="G32" s="511"/>
      <c r="H32" s="511"/>
      <c r="I32" s="511"/>
      <c r="J32" s="511"/>
      <c r="K32" s="511"/>
      <c r="L32" s="511"/>
      <c r="M32" s="511"/>
      <c r="N32" s="511"/>
      <c r="O32" s="511"/>
      <c r="P32" s="511"/>
      <c r="Q32" s="259"/>
    </row>
    <row r="33" spans="1:17" ht="12.6" customHeight="1" x14ac:dyDescent="0.2">
      <c r="A33" s="485"/>
      <c r="B33" s="485"/>
      <c r="C33" s="485"/>
      <c r="D33" s="485"/>
      <c r="E33" s="485"/>
      <c r="F33" s="485"/>
      <c r="G33" s="485"/>
      <c r="H33" s="485"/>
      <c r="I33" s="485"/>
      <c r="J33" s="485"/>
      <c r="K33" s="485"/>
      <c r="L33" s="485"/>
      <c r="M33" s="485"/>
      <c r="N33" s="485"/>
      <c r="O33" s="485"/>
      <c r="P33" s="485"/>
      <c r="Q33" s="259"/>
    </row>
    <row r="34" spans="1:17" x14ac:dyDescent="0.2">
      <c r="A34" s="510" t="s">
        <v>290</v>
      </c>
      <c r="B34" s="511"/>
      <c r="C34" s="511"/>
      <c r="D34" s="511"/>
      <c r="E34" s="511"/>
      <c r="F34" s="511"/>
      <c r="G34" s="511"/>
      <c r="H34" s="511"/>
      <c r="I34" s="511"/>
      <c r="J34" s="511"/>
      <c r="K34" s="511"/>
      <c r="L34" s="511"/>
      <c r="M34" s="511"/>
      <c r="N34" s="511"/>
      <c r="O34" s="511"/>
      <c r="P34" s="511"/>
      <c r="Q34" s="259"/>
    </row>
    <row r="35" spans="1:17" x14ac:dyDescent="0.2">
      <c r="A35" s="504"/>
      <c r="B35" s="504"/>
      <c r="C35" s="504"/>
      <c r="D35" s="504"/>
      <c r="E35" s="504"/>
      <c r="F35" s="504"/>
      <c r="G35" s="504"/>
      <c r="H35" s="504"/>
      <c r="I35" s="504"/>
      <c r="J35" s="504"/>
      <c r="K35" s="504"/>
      <c r="L35" s="504"/>
      <c r="M35" s="504"/>
      <c r="N35" s="504"/>
      <c r="O35" s="504"/>
      <c r="P35" s="504"/>
      <c r="Q35" s="259"/>
    </row>
    <row r="36" spans="1:17" x14ac:dyDescent="0.2">
      <c r="A36" s="504"/>
      <c r="B36" s="504"/>
      <c r="C36" s="504"/>
      <c r="D36" s="504"/>
      <c r="E36" s="504"/>
      <c r="F36" s="504"/>
      <c r="G36" s="504"/>
      <c r="H36" s="504"/>
      <c r="I36" s="504"/>
      <c r="J36" s="504"/>
      <c r="K36" s="504"/>
      <c r="L36" s="504"/>
      <c r="M36" s="504"/>
      <c r="N36" s="504"/>
      <c r="O36" s="504"/>
      <c r="P36" s="504"/>
      <c r="Q36" s="259"/>
    </row>
    <row r="37" spans="1:17" x14ac:dyDescent="0.2">
      <c r="A37" s="485"/>
      <c r="B37" s="485"/>
      <c r="C37" s="485"/>
      <c r="D37" s="485"/>
      <c r="E37" s="485"/>
      <c r="F37" s="485"/>
      <c r="G37" s="485"/>
      <c r="H37" s="485"/>
      <c r="I37" s="485"/>
      <c r="J37" s="485"/>
      <c r="K37" s="485"/>
      <c r="L37" s="485"/>
      <c r="M37" s="485"/>
      <c r="N37" s="485"/>
      <c r="O37" s="485"/>
      <c r="P37" s="485"/>
      <c r="Q37" s="259"/>
    </row>
    <row r="38" spans="1:17" x14ac:dyDescent="0.2">
      <c r="A38" s="485"/>
      <c r="B38" s="485"/>
      <c r="C38" s="485"/>
      <c r="D38" s="485"/>
      <c r="E38" s="485"/>
      <c r="F38" s="485"/>
      <c r="G38" s="485"/>
      <c r="H38" s="485"/>
      <c r="I38" s="485"/>
      <c r="J38" s="485"/>
      <c r="K38" s="485"/>
      <c r="L38" s="485"/>
      <c r="M38" s="485"/>
      <c r="N38" s="485"/>
      <c r="O38" s="485"/>
      <c r="P38" s="485"/>
      <c r="Q38" s="259"/>
    </row>
    <row r="39" spans="1:17" ht="15" customHeight="1" x14ac:dyDescent="0.2">
      <c r="A39" s="512"/>
      <c r="B39" s="512"/>
      <c r="C39" s="512"/>
      <c r="D39" s="512"/>
      <c r="E39" s="514"/>
      <c r="F39" s="514"/>
      <c r="G39" s="515"/>
      <c r="H39" s="515"/>
      <c r="I39" s="515"/>
      <c r="J39" s="515"/>
      <c r="K39" s="515"/>
      <c r="L39" s="515"/>
      <c r="M39" s="515"/>
      <c r="N39" s="515"/>
      <c r="O39" s="515"/>
      <c r="P39" s="428"/>
      <c r="Q39" s="259"/>
    </row>
    <row r="40" spans="1:17" ht="14.25" customHeight="1" x14ac:dyDescent="0.2">
      <c r="A40" s="513"/>
      <c r="B40" s="513"/>
      <c r="C40" s="513"/>
      <c r="D40" s="513"/>
      <c r="E40" s="514"/>
      <c r="F40" s="514"/>
      <c r="G40" s="516"/>
      <c r="H40" s="516"/>
      <c r="I40" s="516"/>
      <c r="J40" s="516"/>
      <c r="K40" s="516"/>
      <c r="L40" s="516"/>
      <c r="M40" s="516"/>
      <c r="N40" s="516"/>
      <c r="O40" s="516"/>
      <c r="P40" s="428"/>
      <c r="Q40" s="259"/>
    </row>
    <row r="41" spans="1:17" x14ac:dyDescent="0.2">
      <c r="A41" s="517" t="s">
        <v>11</v>
      </c>
      <c r="B41" s="517"/>
      <c r="C41" s="517"/>
      <c r="D41" s="517"/>
      <c r="E41" s="514"/>
      <c r="F41" s="514"/>
      <c r="G41" s="517" t="s">
        <v>68</v>
      </c>
      <c r="H41" s="517"/>
      <c r="I41" s="517"/>
      <c r="J41" s="517"/>
      <c r="K41" s="517"/>
      <c r="L41" s="517"/>
      <c r="M41" s="517"/>
      <c r="N41" s="517"/>
      <c r="O41" s="517"/>
      <c r="P41" s="428"/>
      <c r="Q41" s="259"/>
    </row>
    <row r="42" spans="1:17" ht="26.25" customHeight="1" x14ac:dyDescent="0.2">
      <c r="A42" s="504"/>
      <c r="B42" s="504"/>
      <c r="C42" s="504"/>
      <c r="D42" s="504"/>
      <c r="E42" s="504"/>
      <c r="F42" s="504"/>
      <c r="G42" s="504"/>
      <c r="H42" s="504"/>
      <c r="I42" s="504"/>
      <c r="J42" s="504"/>
      <c r="K42" s="504"/>
      <c r="L42" s="504"/>
      <c r="M42" s="504"/>
      <c r="N42" s="504"/>
      <c r="O42" s="504"/>
      <c r="P42" s="504"/>
      <c r="Q42" s="259"/>
    </row>
    <row r="43" spans="1:17" ht="16.5" customHeight="1" x14ac:dyDescent="0.2">
      <c r="A43" s="518" t="s">
        <v>214</v>
      </c>
      <c r="B43" s="518"/>
      <c r="C43" s="518"/>
      <c r="D43" s="518"/>
      <c r="E43" s="518"/>
      <c r="F43" s="518"/>
      <c r="G43" s="518"/>
      <c r="H43" s="518"/>
      <c r="I43" s="518"/>
      <c r="J43" s="518"/>
      <c r="K43" s="518"/>
      <c r="L43" s="518"/>
      <c r="M43" s="518"/>
      <c r="N43" s="518"/>
      <c r="O43" s="518"/>
      <c r="P43" s="518"/>
      <c r="Q43" s="259"/>
    </row>
    <row r="44" spans="1:17" ht="8.4499999999999993" customHeight="1" thickBot="1" x14ac:dyDescent="0.25">
      <c r="A44" s="519"/>
      <c r="B44" s="519"/>
      <c r="C44" s="519"/>
      <c r="D44" s="519"/>
      <c r="E44" s="519"/>
      <c r="F44" s="519"/>
      <c r="G44" s="519"/>
      <c r="H44" s="519"/>
      <c r="I44" s="519"/>
      <c r="J44" s="519"/>
      <c r="K44" s="519"/>
      <c r="L44" s="519"/>
      <c r="M44" s="519"/>
      <c r="N44" s="520"/>
      <c r="O44" s="519"/>
      <c r="P44" s="519"/>
      <c r="Q44" s="259"/>
    </row>
    <row r="45" spans="1:17" ht="12" customHeight="1" x14ac:dyDescent="0.2">
      <c r="A45" s="223"/>
      <c r="B45" s="210"/>
      <c r="C45" s="210"/>
      <c r="D45" s="210"/>
      <c r="E45" s="210"/>
      <c r="F45" s="210"/>
      <c r="G45" s="210"/>
      <c r="H45" s="208" t="s">
        <v>206</v>
      </c>
      <c r="I45" s="227"/>
      <c r="J45" s="228" t="s">
        <v>215</v>
      </c>
      <c r="K45" s="209" t="s">
        <v>206</v>
      </c>
      <c r="L45" s="230" t="s">
        <v>218</v>
      </c>
      <c r="M45" s="213" t="s">
        <v>206</v>
      </c>
      <c r="N45" s="218"/>
      <c r="O45" s="217"/>
      <c r="P45" s="210"/>
      <c r="Q45" s="259"/>
    </row>
    <row r="46" spans="1:17" ht="15" x14ac:dyDescent="0.25">
      <c r="A46" s="224" t="s">
        <v>142</v>
      </c>
      <c r="B46" s="225" t="s">
        <v>326</v>
      </c>
      <c r="C46" s="225" t="s">
        <v>326</v>
      </c>
      <c r="D46" s="211" t="s">
        <v>216</v>
      </c>
      <c r="E46" s="211" t="s">
        <v>217</v>
      </c>
      <c r="F46" s="226" t="s">
        <v>218</v>
      </c>
      <c r="G46" s="211" t="s">
        <v>219</v>
      </c>
      <c r="H46" s="206" t="s">
        <v>273</v>
      </c>
      <c r="I46" s="226" t="s">
        <v>218</v>
      </c>
      <c r="J46" s="226" t="s">
        <v>220</v>
      </c>
      <c r="K46" s="207" t="s">
        <v>274</v>
      </c>
      <c r="L46" s="226" t="s">
        <v>277</v>
      </c>
      <c r="M46" s="214" t="s">
        <v>278</v>
      </c>
      <c r="N46" s="218"/>
      <c r="O46" s="233" t="s">
        <v>221</v>
      </c>
      <c r="P46" s="231" t="s">
        <v>275</v>
      </c>
      <c r="Q46" s="259"/>
    </row>
    <row r="47" spans="1:17" ht="15" x14ac:dyDescent="0.25">
      <c r="A47" s="224" t="s">
        <v>147</v>
      </c>
      <c r="B47" s="225" t="s">
        <v>327</v>
      </c>
      <c r="C47" s="225" t="s">
        <v>328</v>
      </c>
      <c r="D47" s="211" t="s">
        <v>222</v>
      </c>
      <c r="E47" s="211" t="s">
        <v>69</v>
      </c>
      <c r="F47" s="211" t="s">
        <v>223</v>
      </c>
      <c r="G47" s="211" t="s">
        <v>69</v>
      </c>
      <c r="H47" s="204">
        <v>55</v>
      </c>
      <c r="I47" s="229" t="s">
        <v>224</v>
      </c>
      <c r="J47" s="211" t="s">
        <v>225</v>
      </c>
      <c r="K47" s="205">
        <v>400</v>
      </c>
      <c r="L47" s="226" t="s">
        <v>279</v>
      </c>
      <c r="M47" s="215">
        <v>200</v>
      </c>
      <c r="N47" s="218"/>
      <c r="O47" s="156" t="s">
        <v>226</v>
      </c>
      <c r="P47" s="231" t="s">
        <v>276</v>
      </c>
      <c r="Q47" s="259"/>
    </row>
    <row r="48" spans="1:17" ht="8.25" customHeight="1" thickBot="1" x14ac:dyDescent="0.25">
      <c r="A48" s="220"/>
      <c r="B48" s="221"/>
      <c r="C48" s="221"/>
      <c r="D48" s="212"/>
      <c r="E48" s="212"/>
      <c r="F48" s="212"/>
      <c r="G48" s="212"/>
      <c r="H48" s="157"/>
      <c r="I48" s="222"/>
      <c r="J48" s="212"/>
      <c r="K48" s="158"/>
      <c r="L48" s="212"/>
      <c r="M48" s="216"/>
      <c r="N48" s="218"/>
      <c r="O48" s="159"/>
      <c r="P48" s="232"/>
      <c r="Q48" s="259"/>
    </row>
    <row r="49" spans="1:17" ht="26.25" customHeight="1" x14ac:dyDescent="0.2">
      <c r="A49" s="254">
        <v>1</v>
      </c>
      <c r="B49" s="334"/>
      <c r="C49" s="334"/>
      <c r="D49" s="160"/>
      <c r="E49" s="267">
        <v>0</v>
      </c>
      <c r="F49" s="254">
        <v>0</v>
      </c>
      <c r="G49" s="254">
        <f t="shared" ref="G49:G63" si="0">E49*F49</f>
        <v>0</v>
      </c>
      <c r="H49" s="268">
        <f t="shared" ref="H49:H63" si="1">SUM(G49*$H$47)</f>
        <v>0</v>
      </c>
      <c r="I49" s="254">
        <v>0</v>
      </c>
      <c r="J49" s="254">
        <v>0</v>
      </c>
      <c r="K49" s="255">
        <f>SUM(J49*$K$47)</f>
        <v>0</v>
      </c>
      <c r="L49" s="254">
        <v>0</v>
      </c>
      <c r="M49" s="269">
        <f>SUM(L49*$M$47)</f>
        <v>0</v>
      </c>
      <c r="N49" s="218"/>
      <c r="O49" s="270">
        <f>H49+K49+M49</f>
        <v>0</v>
      </c>
      <c r="P49" s="271"/>
      <c r="Q49" s="259"/>
    </row>
    <row r="50" spans="1:17" ht="26.25" customHeight="1" x14ac:dyDescent="0.2">
      <c r="A50" s="256">
        <v>2</v>
      </c>
      <c r="B50" s="332"/>
      <c r="C50" s="332"/>
      <c r="D50" s="161"/>
      <c r="E50" s="264">
        <v>0</v>
      </c>
      <c r="F50" s="256">
        <v>0</v>
      </c>
      <c r="G50" s="256">
        <f t="shared" si="0"/>
        <v>0</v>
      </c>
      <c r="H50" s="265">
        <f t="shared" si="1"/>
        <v>0</v>
      </c>
      <c r="I50" s="256">
        <v>0</v>
      </c>
      <c r="J50" s="256">
        <v>0</v>
      </c>
      <c r="K50" s="257">
        <f>SUM(J50*$K$47)</f>
        <v>0</v>
      </c>
      <c r="L50" s="256">
        <v>0</v>
      </c>
      <c r="M50" s="261">
        <f>SUM(L50*$M$47)</f>
        <v>0</v>
      </c>
      <c r="N50" s="218"/>
      <c r="O50" s="262">
        <f>H50+K50+M50</f>
        <v>0</v>
      </c>
      <c r="P50" s="263"/>
      <c r="Q50" s="259"/>
    </row>
    <row r="51" spans="1:17" ht="26.25" customHeight="1" x14ac:dyDescent="0.2">
      <c r="A51" s="256">
        <v>3</v>
      </c>
      <c r="B51" s="332"/>
      <c r="C51" s="332"/>
      <c r="D51" s="161"/>
      <c r="E51" s="264">
        <v>0</v>
      </c>
      <c r="F51" s="256">
        <v>0</v>
      </c>
      <c r="G51" s="256">
        <f t="shared" si="0"/>
        <v>0</v>
      </c>
      <c r="H51" s="265">
        <f t="shared" si="1"/>
        <v>0</v>
      </c>
      <c r="I51" s="256">
        <v>0</v>
      </c>
      <c r="J51" s="256">
        <v>0</v>
      </c>
      <c r="K51" s="257">
        <f t="shared" ref="K51:K62" si="2">SUM(J51*$K$47)</f>
        <v>0</v>
      </c>
      <c r="L51" s="256">
        <v>0</v>
      </c>
      <c r="M51" s="261">
        <f>SUM(L51*$M$47)</f>
        <v>0</v>
      </c>
      <c r="N51" s="218"/>
      <c r="O51" s="262">
        <f>H51+K51+M51</f>
        <v>0</v>
      </c>
      <c r="P51" s="263"/>
      <c r="Q51" s="259"/>
    </row>
    <row r="52" spans="1:17" ht="26.25" customHeight="1" x14ac:dyDescent="0.2">
      <c r="A52" s="256">
        <v>4</v>
      </c>
      <c r="B52" s="332"/>
      <c r="C52" s="332"/>
      <c r="D52" s="161"/>
      <c r="E52" s="264">
        <v>0</v>
      </c>
      <c r="F52" s="256">
        <v>0</v>
      </c>
      <c r="G52" s="256">
        <f t="shared" si="0"/>
        <v>0</v>
      </c>
      <c r="H52" s="265">
        <f t="shared" si="1"/>
        <v>0</v>
      </c>
      <c r="I52" s="256">
        <v>0</v>
      </c>
      <c r="J52" s="256">
        <v>0</v>
      </c>
      <c r="K52" s="257">
        <f t="shared" si="2"/>
        <v>0</v>
      </c>
      <c r="L52" s="256">
        <v>0</v>
      </c>
      <c r="M52" s="261">
        <f>SUM(L52*$M$47)</f>
        <v>0</v>
      </c>
      <c r="N52" s="218"/>
      <c r="O52" s="262">
        <f t="shared" ref="O52:O58" si="3">H52+K52+M52</f>
        <v>0</v>
      </c>
      <c r="P52" s="263"/>
      <c r="Q52" s="259"/>
    </row>
    <row r="53" spans="1:17" ht="26.25" customHeight="1" x14ac:dyDescent="0.2">
      <c r="A53" s="256">
        <v>5</v>
      </c>
      <c r="B53" s="332"/>
      <c r="C53" s="332"/>
      <c r="D53" s="161"/>
      <c r="E53" s="264">
        <v>0</v>
      </c>
      <c r="F53" s="256">
        <v>0</v>
      </c>
      <c r="G53" s="256">
        <f t="shared" si="0"/>
        <v>0</v>
      </c>
      <c r="H53" s="265">
        <f t="shared" si="1"/>
        <v>0</v>
      </c>
      <c r="I53" s="256">
        <v>0</v>
      </c>
      <c r="J53" s="256">
        <v>0</v>
      </c>
      <c r="K53" s="257">
        <f t="shared" si="2"/>
        <v>0</v>
      </c>
      <c r="L53" s="256">
        <v>0</v>
      </c>
      <c r="M53" s="261">
        <f t="shared" ref="M53" si="4">SUM(L53*$M$47)</f>
        <v>0</v>
      </c>
      <c r="N53" s="218"/>
      <c r="O53" s="262">
        <f t="shared" si="3"/>
        <v>0</v>
      </c>
      <c r="P53" s="263"/>
      <c r="Q53" s="259"/>
    </row>
    <row r="54" spans="1:17" ht="26.25" customHeight="1" x14ac:dyDescent="0.2">
      <c r="A54" s="256">
        <v>6</v>
      </c>
      <c r="B54" s="332"/>
      <c r="C54" s="332"/>
      <c r="D54" s="161"/>
      <c r="E54" s="264">
        <v>0</v>
      </c>
      <c r="F54" s="256">
        <v>0</v>
      </c>
      <c r="G54" s="256">
        <f t="shared" si="0"/>
        <v>0</v>
      </c>
      <c r="H54" s="265">
        <f t="shared" si="1"/>
        <v>0</v>
      </c>
      <c r="I54" s="256">
        <v>0</v>
      </c>
      <c r="J54" s="256">
        <v>0</v>
      </c>
      <c r="K54" s="257">
        <f t="shared" si="2"/>
        <v>0</v>
      </c>
      <c r="L54" s="256">
        <v>0</v>
      </c>
      <c r="M54" s="261">
        <f>SUM(L54*$M$47)</f>
        <v>0</v>
      </c>
      <c r="N54" s="218"/>
      <c r="O54" s="262">
        <f t="shared" si="3"/>
        <v>0</v>
      </c>
      <c r="P54" s="263"/>
      <c r="Q54" s="259"/>
    </row>
    <row r="55" spans="1:17" ht="26.25" customHeight="1" x14ac:dyDescent="0.2">
      <c r="A55" s="256">
        <v>7</v>
      </c>
      <c r="B55" s="332"/>
      <c r="C55" s="332"/>
      <c r="D55" s="161"/>
      <c r="E55" s="264">
        <v>0</v>
      </c>
      <c r="F55" s="256">
        <v>0</v>
      </c>
      <c r="G55" s="256">
        <f t="shared" si="0"/>
        <v>0</v>
      </c>
      <c r="H55" s="265">
        <f t="shared" si="1"/>
        <v>0</v>
      </c>
      <c r="I55" s="256">
        <v>0</v>
      </c>
      <c r="J55" s="256">
        <v>0</v>
      </c>
      <c r="K55" s="257">
        <f t="shared" si="2"/>
        <v>0</v>
      </c>
      <c r="L55" s="256">
        <v>0</v>
      </c>
      <c r="M55" s="261">
        <f t="shared" ref="M55:M57" si="5">SUM(L55*$M$47)</f>
        <v>0</v>
      </c>
      <c r="N55" s="218"/>
      <c r="O55" s="262">
        <f t="shared" si="3"/>
        <v>0</v>
      </c>
      <c r="P55" s="263"/>
      <c r="Q55" s="259"/>
    </row>
    <row r="56" spans="1:17" ht="26.25" customHeight="1" x14ac:dyDescent="0.2">
      <c r="A56" s="256">
        <v>8</v>
      </c>
      <c r="B56" s="332"/>
      <c r="C56" s="332"/>
      <c r="D56" s="161"/>
      <c r="E56" s="264">
        <v>0</v>
      </c>
      <c r="F56" s="256">
        <v>0</v>
      </c>
      <c r="G56" s="256">
        <f t="shared" si="0"/>
        <v>0</v>
      </c>
      <c r="H56" s="265">
        <f t="shared" si="1"/>
        <v>0</v>
      </c>
      <c r="I56" s="256">
        <v>0</v>
      </c>
      <c r="J56" s="256">
        <v>0</v>
      </c>
      <c r="K56" s="257">
        <f t="shared" si="2"/>
        <v>0</v>
      </c>
      <c r="L56" s="256">
        <v>0</v>
      </c>
      <c r="M56" s="261">
        <f t="shared" si="5"/>
        <v>0</v>
      </c>
      <c r="N56" s="218"/>
      <c r="O56" s="262">
        <f t="shared" si="3"/>
        <v>0</v>
      </c>
      <c r="P56" s="266"/>
      <c r="Q56" s="259"/>
    </row>
    <row r="57" spans="1:17" ht="26.25" customHeight="1" x14ac:dyDescent="0.2">
      <c r="A57" s="256">
        <v>9</v>
      </c>
      <c r="B57" s="332"/>
      <c r="C57" s="332"/>
      <c r="D57" s="161"/>
      <c r="E57" s="264">
        <v>0</v>
      </c>
      <c r="F57" s="256">
        <v>0</v>
      </c>
      <c r="G57" s="256">
        <f t="shared" si="0"/>
        <v>0</v>
      </c>
      <c r="H57" s="265">
        <f t="shared" si="1"/>
        <v>0</v>
      </c>
      <c r="I57" s="256">
        <v>0</v>
      </c>
      <c r="J57" s="256">
        <v>0</v>
      </c>
      <c r="K57" s="257">
        <f t="shared" si="2"/>
        <v>0</v>
      </c>
      <c r="L57" s="256">
        <v>0</v>
      </c>
      <c r="M57" s="261">
        <f t="shared" si="5"/>
        <v>0</v>
      </c>
      <c r="N57" s="218"/>
      <c r="O57" s="262">
        <f t="shared" si="3"/>
        <v>0</v>
      </c>
      <c r="P57" s="263"/>
      <c r="Q57" s="259"/>
    </row>
    <row r="58" spans="1:17" ht="26.25" customHeight="1" x14ac:dyDescent="0.2">
      <c r="A58" s="256">
        <v>10</v>
      </c>
      <c r="B58" s="332"/>
      <c r="C58" s="332"/>
      <c r="D58" s="161"/>
      <c r="E58" s="264">
        <v>0</v>
      </c>
      <c r="F58" s="256">
        <v>0</v>
      </c>
      <c r="G58" s="256">
        <f t="shared" si="0"/>
        <v>0</v>
      </c>
      <c r="H58" s="265">
        <f t="shared" si="1"/>
        <v>0</v>
      </c>
      <c r="I58" s="256">
        <v>0</v>
      </c>
      <c r="J58" s="256">
        <v>0</v>
      </c>
      <c r="K58" s="257">
        <f t="shared" si="2"/>
        <v>0</v>
      </c>
      <c r="L58" s="256">
        <v>0</v>
      </c>
      <c r="M58" s="261">
        <f>SUM(L58*$M$47)</f>
        <v>0</v>
      </c>
      <c r="N58" s="218"/>
      <c r="O58" s="262">
        <f t="shared" si="3"/>
        <v>0</v>
      </c>
      <c r="P58" s="263"/>
      <c r="Q58" s="259"/>
    </row>
    <row r="59" spans="1:17" ht="26.25" customHeight="1" x14ac:dyDescent="0.2">
      <c r="A59" s="256">
        <v>11</v>
      </c>
      <c r="B59" s="332"/>
      <c r="C59" s="332"/>
      <c r="D59" s="161"/>
      <c r="E59" s="264">
        <v>0</v>
      </c>
      <c r="F59" s="256">
        <v>0</v>
      </c>
      <c r="G59" s="256">
        <f t="shared" si="0"/>
        <v>0</v>
      </c>
      <c r="H59" s="265">
        <f t="shared" si="1"/>
        <v>0</v>
      </c>
      <c r="I59" s="256">
        <v>0</v>
      </c>
      <c r="J59" s="256">
        <v>0</v>
      </c>
      <c r="K59" s="257">
        <f t="shared" si="2"/>
        <v>0</v>
      </c>
      <c r="L59" s="256">
        <v>0</v>
      </c>
      <c r="M59" s="261">
        <f t="shared" ref="M59:M60" si="6">SUM(L59*$M$47)</f>
        <v>0</v>
      </c>
      <c r="N59" s="218"/>
      <c r="O59" s="262">
        <f>H59+K59+M59</f>
        <v>0</v>
      </c>
      <c r="P59" s="263"/>
      <c r="Q59" s="259"/>
    </row>
    <row r="60" spans="1:17" ht="26.25" customHeight="1" x14ac:dyDescent="0.2">
      <c r="A60" s="256">
        <v>12</v>
      </c>
      <c r="B60" s="332"/>
      <c r="C60" s="332"/>
      <c r="D60" s="161"/>
      <c r="E60" s="264">
        <v>0</v>
      </c>
      <c r="F60" s="256">
        <v>0</v>
      </c>
      <c r="G60" s="256">
        <f t="shared" si="0"/>
        <v>0</v>
      </c>
      <c r="H60" s="265">
        <f t="shared" si="1"/>
        <v>0</v>
      </c>
      <c r="I60" s="256">
        <v>0</v>
      </c>
      <c r="J60" s="256">
        <v>0</v>
      </c>
      <c r="K60" s="257">
        <f t="shared" si="2"/>
        <v>0</v>
      </c>
      <c r="L60" s="256">
        <v>0</v>
      </c>
      <c r="M60" s="261">
        <f t="shared" si="6"/>
        <v>0</v>
      </c>
      <c r="N60" s="218"/>
      <c r="O60" s="262">
        <f t="shared" ref="O60:O62" si="7">H60+K60+M60</f>
        <v>0</v>
      </c>
      <c r="P60" s="263"/>
      <c r="Q60" s="259"/>
    </row>
    <row r="61" spans="1:17" ht="26.25" customHeight="1" x14ac:dyDescent="0.2">
      <c r="A61" s="256">
        <v>13</v>
      </c>
      <c r="B61" s="332"/>
      <c r="C61" s="332"/>
      <c r="D61" s="161"/>
      <c r="E61" s="264">
        <v>0</v>
      </c>
      <c r="F61" s="256">
        <v>0</v>
      </c>
      <c r="G61" s="256">
        <f t="shared" si="0"/>
        <v>0</v>
      </c>
      <c r="H61" s="265">
        <f t="shared" si="1"/>
        <v>0</v>
      </c>
      <c r="I61" s="256">
        <v>0</v>
      </c>
      <c r="J61" s="256">
        <v>0</v>
      </c>
      <c r="K61" s="257">
        <f t="shared" si="2"/>
        <v>0</v>
      </c>
      <c r="L61" s="256">
        <v>0</v>
      </c>
      <c r="M61" s="261">
        <f>SUM(L61*$M$47)</f>
        <v>0</v>
      </c>
      <c r="N61" s="218"/>
      <c r="O61" s="262">
        <f t="shared" si="7"/>
        <v>0</v>
      </c>
      <c r="P61" s="263"/>
      <c r="Q61" s="259"/>
    </row>
    <row r="62" spans="1:17" ht="26.25" customHeight="1" x14ac:dyDescent="0.2">
      <c r="A62" s="256">
        <v>14</v>
      </c>
      <c r="B62" s="332"/>
      <c r="C62" s="332"/>
      <c r="D62" s="161"/>
      <c r="E62" s="264">
        <v>0</v>
      </c>
      <c r="F62" s="256">
        <v>0</v>
      </c>
      <c r="G62" s="256">
        <f t="shared" si="0"/>
        <v>0</v>
      </c>
      <c r="H62" s="265">
        <f t="shared" si="1"/>
        <v>0</v>
      </c>
      <c r="I62" s="256">
        <v>0</v>
      </c>
      <c r="J62" s="256">
        <v>0</v>
      </c>
      <c r="K62" s="257">
        <f t="shared" si="2"/>
        <v>0</v>
      </c>
      <c r="L62" s="256">
        <v>0</v>
      </c>
      <c r="M62" s="261">
        <f>SUM(L62*$M$47)</f>
        <v>0</v>
      </c>
      <c r="N62" s="218"/>
      <c r="O62" s="262">
        <f t="shared" si="7"/>
        <v>0</v>
      </c>
      <c r="P62" s="266"/>
      <c r="Q62" s="259"/>
    </row>
    <row r="63" spans="1:17" ht="26.25" customHeight="1" thickBot="1" x14ac:dyDescent="0.25">
      <c r="A63" s="256">
        <v>15</v>
      </c>
      <c r="B63" s="333"/>
      <c r="C63" s="333"/>
      <c r="D63" s="161"/>
      <c r="E63" s="264">
        <v>0</v>
      </c>
      <c r="F63" s="256">
        <v>0</v>
      </c>
      <c r="G63" s="256">
        <f t="shared" si="0"/>
        <v>0</v>
      </c>
      <c r="H63" s="265">
        <f t="shared" si="1"/>
        <v>0</v>
      </c>
      <c r="I63" s="256">
        <v>0</v>
      </c>
      <c r="J63" s="256">
        <v>0</v>
      </c>
      <c r="K63" s="257">
        <f>SUM(J63*$K$47)</f>
        <v>0</v>
      </c>
      <c r="L63" s="256">
        <v>0</v>
      </c>
      <c r="M63" s="261">
        <f>SUM(L63*$M$47)</f>
        <v>0</v>
      </c>
      <c r="N63" s="218"/>
      <c r="O63" s="262">
        <f>H63+K63+M63</f>
        <v>0</v>
      </c>
      <c r="P63" s="263"/>
      <c r="Q63" s="259"/>
    </row>
    <row r="64" spans="1:17" s="65" customFormat="1" ht="16.5" customHeight="1" thickTop="1" x14ac:dyDescent="0.2">
      <c r="A64" s="335"/>
      <c r="B64" s="335"/>
      <c r="C64" s="336"/>
      <c r="D64" s="521" t="s">
        <v>227</v>
      </c>
      <c r="E64" s="523">
        <f t="shared" ref="E64:M64" si="8">SUM(E49:E63)</f>
        <v>0</v>
      </c>
      <c r="F64" s="525">
        <f t="shared" si="8"/>
        <v>0</v>
      </c>
      <c r="G64" s="525">
        <f t="shared" si="8"/>
        <v>0</v>
      </c>
      <c r="H64" s="527">
        <f t="shared" si="8"/>
        <v>0</v>
      </c>
      <c r="I64" s="525">
        <f t="shared" si="8"/>
        <v>0</v>
      </c>
      <c r="J64" s="525">
        <f t="shared" si="8"/>
        <v>0</v>
      </c>
      <c r="K64" s="533">
        <f t="shared" si="8"/>
        <v>0</v>
      </c>
      <c r="L64" s="525">
        <f t="shared" si="8"/>
        <v>0</v>
      </c>
      <c r="M64" s="535">
        <f t="shared" si="8"/>
        <v>0</v>
      </c>
      <c r="N64" s="219"/>
      <c r="O64" s="529">
        <f>SUM(O49:O63)</f>
        <v>0</v>
      </c>
      <c r="P64" s="531">
        <f>SUM(P49:P63)</f>
        <v>0</v>
      </c>
      <c r="Q64" s="259"/>
    </row>
    <row r="65" spans="1:17" s="65" customFormat="1" ht="16.5" customHeight="1" thickBot="1" x14ac:dyDescent="0.25">
      <c r="A65" s="337"/>
      <c r="B65" s="337"/>
      <c r="C65" s="338"/>
      <c r="D65" s="522"/>
      <c r="E65" s="524"/>
      <c r="F65" s="526"/>
      <c r="G65" s="526"/>
      <c r="H65" s="528"/>
      <c r="I65" s="526"/>
      <c r="J65" s="526"/>
      <c r="K65" s="534"/>
      <c r="L65" s="526"/>
      <c r="M65" s="536"/>
      <c r="N65" s="219"/>
      <c r="O65" s="530"/>
      <c r="P65" s="532"/>
      <c r="Q65" s="259"/>
    </row>
    <row r="66" spans="1:17" ht="2.4500000000000002" customHeight="1" x14ac:dyDescent="0.2">
      <c r="A66" s="428"/>
      <c r="B66" s="428"/>
      <c r="C66" s="428"/>
      <c r="D66" s="428"/>
      <c r="E66" s="428"/>
      <c r="F66" s="428"/>
      <c r="G66" s="428"/>
      <c r="H66" s="428"/>
      <c r="I66" s="428"/>
      <c r="J66" s="428"/>
      <c r="K66" s="428"/>
      <c r="L66" s="428"/>
      <c r="M66" s="428"/>
      <c r="N66" s="428"/>
      <c r="O66" s="428"/>
      <c r="P66" s="428"/>
      <c r="Q66" s="259"/>
    </row>
    <row r="67" spans="1:17" x14ac:dyDescent="0.2">
      <c r="A67" s="428"/>
      <c r="B67" s="428"/>
      <c r="C67" s="428"/>
      <c r="D67" s="428"/>
      <c r="E67" s="428"/>
      <c r="F67" s="428"/>
      <c r="G67" s="428"/>
      <c r="H67" s="428"/>
      <c r="I67" s="428"/>
      <c r="J67" s="428"/>
      <c r="K67" s="428"/>
      <c r="L67" s="428"/>
      <c r="M67" s="428"/>
      <c r="N67" s="428"/>
      <c r="O67" s="428"/>
      <c r="P67" s="428"/>
      <c r="Q67" s="259"/>
    </row>
    <row r="68" spans="1:17" x14ac:dyDescent="0.2">
      <c r="A68" s="428"/>
      <c r="B68" s="428"/>
      <c r="C68" s="428"/>
      <c r="D68" s="428"/>
      <c r="E68" s="428"/>
      <c r="F68" s="428"/>
      <c r="G68" s="428"/>
      <c r="H68" s="428"/>
      <c r="I68" s="428"/>
      <c r="J68" s="428"/>
      <c r="K68" s="428"/>
      <c r="L68" s="428"/>
      <c r="M68" s="428"/>
      <c r="N68" s="428"/>
      <c r="O68" s="428"/>
      <c r="P68" s="428"/>
      <c r="Q68" s="259"/>
    </row>
    <row r="69" spans="1:17" x14ac:dyDescent="0.2">
      <c r="A69" s="428"/>
      <c r="B69" s="428"/>
      <c r="C69" s="428"/>
      <c r="D69" s="428"/>
      <c r="E69" s="428"/>
      <c r="F69" s="428"/>
      <c r="G69" s="428"/>
      <c r="H69" s="428"/>
      <c r="I69" s="428"/>
      <c r="J69" s="428"/>
      <c r="K69" s="428"/>
      <c r="L69" s="428"/>
      <c r="M69" s="428"/>
      <c r="N69" s="428"/>
      <c r="O69" s="428"/>
      <c r="P69" s="428"/>
      <c r="Q69" s="259"/>
    </row>
    <row r="70" spans="1:17" ht="15.6" customHeight="1" x14ac:dyDescent="0.2">
      <c r="A70" s="456" t="s">
        <v>229</v>
      </c>
      <c r="B70" s="456"/>
      <c r="C70" s="456"/>
      <c r="D70" s="456"/>
      <c r="E70" s="162">
        <f>G64</f>
        <v>0</v>
      </c>
      <c r="F70" s="163" t="s">
        <v>1</v>
      </c>
      <c r="G70" s="67" t="s">
        <v>230</v>
      </c>
      <c r="H70" s="67"/>
      <c r="I70" s="70" t="s">
        <v>70</v>
      </c>
      <c r="J70" s="457">
        <f>E70*H71</f>
        <v>0</v>
      </c>
      <c r="K70" s="457"/>
      <c r="L70" s="469" t="s">
        <v>228</v>
      </c>
      <c r="M70" s="469"/>
      <c r="N70" s="469"/>
      <c r="O70" s="461"/>
      <c r="P70" s="428"/>
      <c r="Q70" s="259"/>
    </row>
    <row r="71" spans="1:17" ht="13.9" customHeight="1" thickBot="1" x14ac:dyDescent="0.25">
      <c r="A71" s="458" t="s">
        <v>281</v>
      </c>
      <c r="B71" s="458"/>
      <c r="C71" s="458"/>
      <c r="D71" s="458"/>
      <c r="E71" s="259"/>
      <c r="F71" s="259"/>
      <c r="G71" s="70" t="s">
        <v>231</v>
      </c>
      <c r="H71" s="253">
        <v>55</v>
      </c>
      <c r="I71" s="459" t="s">
        <v>232</v>
      </c>
      <c r="J71" s="459"/>
      <c r="K71" s="460"/>
      <c r="L71" s="469"/>
      <c r="M71" s="469"/>
      <c r="N71" s="469"/>
      <c r="O71" s="461"/>
      <c r="P71" s="428"/>
      <c r="Q71" s="259"/>
    </row>
    <row r="72" spans="1:17" ht="10.9" customHeight="1" x14ac:dyDescent="0.2">
      <c r="A72" s="428"/>
      <c r="B72" s="428"/>
      <c r="C72" s="428"/>
      <c r="D72" s="428"/>
      <c r="E72" s="428"/>
      <c r="F72" s="428"/>
      <c r="G72" s="428"/>
      <c r="H72" s="428"/>
      <c r="I72" s="428"/>
      <c r="J72" s="428"/>
      <c r="K72" s="428"/>
      <c r="L72" s="462">
        <f>J70+J73+J76</f>
        <v>0</v>
      </c>
      <c r="M72" s="463"/>
      <c r="N72" s="461"/>
      <c r="O72" s="461"/>
      <c r="P72" s="428"/>
      <c r="Q72" s="259"/>
    </row>
    <row r="73" spans="1:17" ht="15.6" customHeight="1" x14ac:dyDescent="0.2">
      <c r="A73" s="456" t="s">
        <v>233</v>
      </c>
      <c r="B73" s="456"/>
      <c r="C73" s="456"/>
      <c r="D73" s="456"/>
      <c r="E73" s="162">
        <f>J64</f>
        <v>0</v>
      </c>
      <c r="F73" s="163" t="s">
        <v>1</v>
      </c>
      <c r="G73" s="67" t="s">
        <v>280</v>
      </c>
      <c r="H73" s="67"/>
      <c r="I73" s="70" t="s">
        <v>70</v>
      </c>
      <c r="J73" s="457">
        <f>E73*H74</f>
        <v>0</v>
      </c>
      <c r="K73" s="457"/>
      <c r="L73" s="464"/>
      <c r="M73" s="465"/>
      <c r="N73" s="461"/>
      <c r="O73" s="461"/>
      <c r="P73" s="428"/>
      <c r="Q73" s="259"/>
    </row>
    <row r="74" spans="1:17" ht="13.9" customHeight="1" thickBot="1" x14ac:dyDescent="0.25">
      <c r="A74" s="458" t="s">
        <v>282</v>
      </c>
      <c r="B74" s="458"/>
      <c r="C74" s="458"/>
      <c r="D74" s="458"/>
      <c r="E74" s="259"/>
      <c r="F74" s="259"/>
      <c r="G74" s="70" t="s">
        <v>231</v>
      </c>
      <c r="H74" s="253">
        <v>400</v>
      </c>
      <c r="I74" s="459" t="s">
        <v>232</v>
      </c>
      <c r="J74" s="459"/>
      <c r="K74" s="460"/>
      <c r="L74" s="466"/>
      <c r="M74" s="467"/>
      <c r="N74" s="461"/>
      <c r="O74" s="461"/>
      <c r="P74" s="428"/>
      <c r="Q74" s="259"/>
    </row>
    <row r="75" spans="1:17" ht="10.9" customHeight="1" x14ac:dyDescent="0.2">
      <c r="A75" s="428"/>
      <c r="B75" s="428"/>
      <c r="C75" s="428"/>
      <c r="D75" s="428"/>
      <c r="E75" s="428"/>
      <c r="F75" s="428"/>
      <c r="G75" s="428"/>
      <c r="H75" s="428"/>
      <c r="I75" s="428"/>
      <c r="J75" s="428"/>
      <c r="K75" s="428"/>
      <c r="L75" s="468"/>
      <c r="M75" s="468"/>
      <c r="N75" s="461"/>
      <c r="O75" s="461"/>
      <c r="P75" s="428"/>
      <c r="Q75" s="259"/>
    </row>
    <row r="76" spans="1:17" ht="15.6" customHeight="1" x14ac:dyDescent="0.2">
      <c r="A76" s="456" t="s">
        <v>284</v>
      </c>
      <c r="B76" s="456"/>
      <c r="C76" s="456"/>
      <c r="D76" s="456"/>
      <c r="E76" s="162">
        <f>L64</f>
        <v>0</v>
      </c>
      <c r="F76" s="163" t="s">
        <v>1</v>
      </c>
      <c r="G76" s="67" t="s">
        <v>285</v>
      </c>
      <c r="H76" s="67"/>
      <c r="I76" s="70" t="s">
        <v>70</v>
      </c>
      <c r="J76" s="457">
        <f>E76*H77</f>
        <v>0</v>
      </c>
      <c r="K76" s="457"/>
      <c r="L76" s="461"/>
      <c r="M76" s="461"/>
      <c r="N76" s="461"/>
      <c r="O76" s="461"/>
      <c r="P76" s="428"/>
      <c r="Q76" s="259"/>
    </row>
    <row r="77" spans="1:17" ht="13.9" customHeight="1" x14ac:dyDescent="0.2">
      <c r="A77" s="458" t="s">
        <v>283</v>
      </c>
      <c r="B77" s="458"/>
      <c r="C77" s="458"/>
      <c r="D77" s="458"/>
      <c r="E77" s="259"/>
      <c r="F77" s="259"/>
      <c r="G77" s="70" t="s">
        <v>231</v>
      </c>
      <c r="H77" s="253">
        <v>200</v>
      </c>
      <c r="I77" s="459" t="s">
        <v>232</v>
      </c>
      <c r="J77" s="459"/>
      <c r="K77" s="460"/>
      <c r="L77" s="461"/>
      <c r="M77" s="461"/>
      <c r="N77" s="461"/>
      <c r="O77" s="461"/>
      <c r="P77" s="428"/>
      <c r="Q77" s="259"/>
    </row>
    <row r="78" spans="1:17" x14ac:dyDescent="0.2">
      <c r="A78" s="428"/>
      <c r="B78" s="428"/>
      <c r="C78" s="428"/>
      <c r="D78" s="428"/>
      <c r="E78" s="428"/>
      <c r="F78" s="428"/>
      <c r="G78" s="428"/>
      <c r="H78" s="428"/>
      <c r="I78" s="428"/>
      <c r="J78" s="428"/>
      <c r="K78" s="428"/>
      <c r="L78" s="428"/>
      <c r="M78" s="428"/>
      <c r="N78" s="428"/>
      <c r="O78" s="428"/>
      <c r="P78" s="428"/>
      <c r="Q78" s="259"/>
    </row>
    <row r="79" spans="1:17" x14ac:dyDescent="0.2">
      <c r="A79" s="428"/>
      <c r="B79" s="428"/>
      <c r="C79" s="428"/>
      <c r="D79" s="428"/>
      <c r="E79" s="428"/>
      <c r="F79" s="428"/>
      <c r="G79" s="428"/>
      <c r="H79" s="428"/>
      <c r="I79" s="428"/>
      <c r="J79" s="428"/>
      <c r="K79" s="428"/>
      <c r="L79" s="428"/>
      <c r="M79" s="428"/>
      <c r="N79" s="428"/>
      <c r="O79" s="428"/>
      <c r="P79" s="428"/>
    </row>
    <row r="80" spans="1:17" x14ac:dyDescent="0.2">
      <c r="A80" s="428"/>
      <c r="B80" s="428"/>
      <c r="C80" s="428"/>
      <c r="D80" s="428"/>
      <c r="E80" s="428"/>
      <c r="F80" s="428"/>
      <c r="G80" s="428"/>
      <c r="H80" s="428"/>
      <c r="I80" s="428"/>
      <c r="J80" s="428"/>
      <c r="K80" s="428"/>
      <c r="L80" s="428"/>
      <c r="M80" s="428"/>
      <c r="N80" s="428"/>
      <c r="O80" s="428"/>
      <c r="P80" s="428"/>
    </row>
    <row r="81" spans="1:16" x14ac:dyDescent="0.2">
      <c r="A81" s="428"/>
      <c r="B81" s="428"/>
      <c r="C81" s="428"/>
      <c r="D81" s="428"/>
      <c r="E81" s="428"/>
      <c r="F81" s="428"/>
      <c r="G81" s="428"/>
      <c r="H81" s="428"/>
      <c r="I81" s="428"/>
      <c r="J81" s="428"/>
      <c r="K81" s="428"/>
      <c r="L81" s="428"/>
      <c r="M81" s="428"/>
      <c r="N81" s="428"/>
      <c r="O81" s="428"/>
      <c r="P81" s="428"/>
    </row>
    <row r="82" spans="1:16" x14ac:dyDescent="0.2">
      <c r="A82" s="428"/>
      <c r="B82" s="428"/>
      <c r="C82" s="428"/>
      <c r="D82" s="428"/>
      <c r="E82" s="428"/>
      <c r="F82" s="428"/>
      <c r="G82" s="428"/>
      <c r="H82" s="428"/>
      <c r="I82" s="428"/>
      <c r="J82" s="428"/>
      <c r="K82" s="428"/>
      <c r="L82" s="428"/>
      <c r="M82" s="428"/>
      <c r="N82" s="428"/>
      <c r="O82" s="428"/>
      <c r="P82" s="428"/>
    </row>
    <row r="83" spans="1:16" x14ac:dyDescent="0.2">
      <c r="A83" s="428"/>
      <c r="B83" s="428"/>
      <c r="C83" s="428"/>
      <c r="D83" s="428"/>
      <c r="E83" s="428"/>
      <c r="F83" s="428"/>
      <c r="G83" s="428"/>
      <c r="H83" s="428"/>
      <c r="I83" s="428"/>
      <c r="J83" s="428"/>
      <c r="K83" s="428"/>
      <c r="L83" s="428"/>
      <c r="M83" s="428"/>
      <c r="N83" s="428"/>
      <c r="O83" s="428"/>
      <c r="P83" s="428"/>
    </row>
    <row r="84" spans="1:16" x14ac:dyDescent="0.2">
      <c r="A84" s="428"/>
      <c r="B84" s="428"/>
      <c r="C84" s="428"/>
      <c r="D84" s="428"/>
      <c r="E84" s="428"/>
      <c r="F84" s="428"/>
      <c r="G84" s="428"/>
      <c r="H84" s="428"/>
      <c r="I84" s="428"/>
      <c r="J84" s="428"/>
      <c r="K84" s="428"/>
      <c r="L84" s="428"/>
      <c r="M84" s="428"/>
      <c r="N84" s="428"/>
      <c r="O84" s="428"/>
      <c r="P84" s="428"/>
    </row>
    <row r="85" spans="1:16" x14ac:dyDescent="0.2">
      <c r="A85" s="428"/>
      <c r="B85" s="428"/>
      <c r="C85" s="428"/>
      <c r="D85" s="428"/>
      <c r="E85" s="428"/>
      <c r="F85" s="428"/>
      <c r="G85" s="428"/>
      <c r="H85" s="428"/>
      <c r="I85" s="428"/>
      <c r="J85" s="428"/>
      <c r="K85" s="428"/>
      <c r="L85" s="428"/>
      <c r="M85" s="428"/>
      <c r="N85" s="428"/>
      <c r="O85" s="428"/>
      <c r="P85" s="428"/>
    </row>
  </sheetData>
  <mergeCells count="90">
    <mergeCell ref="O64:O65"/>
    <mergeCell ref="P64:P65"/>
    <mergeCell ref="I64:I65"/>
    <mergeCell ref="J64:J65"/>
    <mergeCell ref="K64:K65"/>
    <mergeCell ref="L64:L65"/>
    <mergeCell ref="M64:M65"/>
    <mergeCell ref="D64:D65"/>
    <mergeCell ref="E64:E65"/>
    <mergeCell ref="F64:F65"/>
    <mergeCell ref="G64:G65"/>
    <mergeCell ref="H64:H65"/>
    <mergeCell ref="P39:P41"/>
    <mergeCell ref="A41:D41"/>
    <mergeCell ref="G41:O41"/>
    <mergeCell ref="A43:P43"/>
    <mergeCell ref="A44:P44"/>
    <mergeCell ref="L19:P22"/>
    <mergeCell ref="A42:P42"/>
    <mergeCell ref="A29:P29"/>
    <mergeCell ref="A30:D30"/>
    <mergeCell ref="E30:F30"/>
    <mergeCell ref="H30:P30"/>
    <mergeCell ref="A31:P31"/>
    <mergeCell ref="A32:P32"/>
    <mergeCell ref="A33:P33"/>
    <mergeCell ref="A34:P34"/>
    <mergeCell ref="A35:P36"/>
    <mergeCell ref="A37:P37"/>
    <mergeCell ref="A38:P38"/>
    <mergeCell ref="A39:D40"/>
    <mergeCell ref="E39:F41"/>
    <mergeCell ref="G39:O40"/>
    <mergeCell ref="A8:P8"/>
    <mergeCell ref="B9:P9"/>
    <mergeCell ref="A10:P10"/>
    <mergeCell ref="A11:P11"/>
    <mergeCell ref="B12:P12"/>
    <mergeCell ref="A13:P13"/>
    <mergeCell ref="B14:P14"/>
    <mergeCell ref="A15:P16"/>
    <mergeCell ref="B17:D17"/>
    <mergeCell ref="E17:F17"/>
    <mergeCell ref="H17:P17"/>
    <mergeCell ref="A17:A25"/>
    <mergeCell ref="B18:P18"/>
    <mergeCell ref="B19:D19"/>
    <mergeCell ref="E19:F19"/>
    <mergeCell ref="B21:D21"/>
    <mergeCell ref="E21:F21"/>
    <mergeCell ref="B23:D23"/>
    <mergeCell ref="E23:F23"/>
    <mergeCell ref="B25:D25"/>
    <mergeCell ref="E25:F25"/>
    <mergeCell ref="A1:G1"/>
    <mergeCell ref="H1:L1"/>
    <mergeCell ref="N1:P1"/>
    <mergeCell ref="A2:P2"/>
    <mergeCell ref="A3:P3"/>
    <mergeCell ref="C4:D4"/>
    <mergeCell ref="N4:O4"/>
    <mergeCell ref="A5:P6"/>
    <mergeCell ref="B7:E7"/>
    <mergeCell ref="F7:P7"/>
    <mergeCell ref="E4:M4"/>
    <mergeCell ref="A4:B4"/>
    <mergeCell ref="A79:P85"/>
    <mergeCell ref="O70:O77"/>
    <mergeCell ref="A71:D71"/>
    <mergeCell ref="I71:K71"/>
    <mergeCell ref="A72:K72"/>
    <mergeCell ref="L72:M74"/>
    <mergeCell ref="N72:N77"/>
    <mergeCell ref="A73:D73"/>
    <mergeCell ref="J73:K73"/>
    <mergeCell ref="A74:D74"/>
    <mergeCell ref="I74:K74"/>
    <mergeCell ref="A75:K75"/>
    <mergeCell ref="L75:M77"/>
    <mergeCell ref="A76:D76"/>
    <mergeCell ref="J76:K76"/>
    <mergeCell ref="L70:N71"/>
    <mergeCell ref="A68:O69"/>
    <mergeCell ref="A70:D70"/>
    <mergeCell ref="J70:K70"/>
    <mergeCell ref="A66:P67"/>
    <mergeCell ref="P68:P78"/>
    <mergeCell ref="A77:D77"/>
    <mergeCell ref="I77:K77"/>
    <mergeCell ref="A78:O78"/>
  </mergeCells>
  <pageMargins left="0.7" right="0.7" top="0.78740157499999996" bottom="0.78740157499999996" header="0.3" footer="0.3"/>
  <pageSetup paperSize="9" scale="42"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4D509-895B-4F36-8333-4886FB83304C}">
  <sheetPr>
    <tabColor rgb="FF00FF00"/>
  </sheetPr>
  <dimension ref="A1:Q73"/>
  <sheetViews>
    <sheetView zoomScale="90" zoomScaleNormal="90" workbookViewId="0">
      <selection activeCell="C4" sqref="C4:D4"/>
    </sheetView>
  </sheetViews>
  <sheetFormatPr baseColWidth="10" defaultRowHeight="12.75" x14ac:dyDescent="0.2"/>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x14ac:dyDescent="0.3">
      <c r="A1" s="403" t="s">
        <v>300</v>
      </c>
      <c r="B1" s="403"/>
      <c r="C1" s="403"/>
      <c r="D1" s="403"/>
      <c r="E1" s="403"/>
      <c r="F1" s="403"/>
      <c r="G1" s="403"/>
      <c r="H1" s="394" t="s">
        <v>0</v>
      </c>
      <c r="I1" s="394"/>
      <c r="J1" s="394"/>
      <c r="K1" s="394"/>
      <c r="L1" s="394"/>
      <c r="M1" s="330" t="s">
        <v>60</v>
      </c>
      <c r="N1" s="481" t="s">
        <v>206</v>
      </c>
      <c r="O1" s="481"/>
      <c r="P1" s="481"/>
      <c r="Q1" s="327"/>
    </row>
    <row r="2" spans="1:17" ht="9" customHeight="1" thickBot="1" x14ac:dyDescent="0.25">
      <c r="A2" s="402"/>
      <c r="B2" s="402"/>
      <c r="C2" s="402"/>
      <c r="D2" s="402"/>
      <c r="E2" s="402"/>
      <c r="F2" s="402"/>
      <c r="G2" s="402"/>
      <c r="H2" s="402"/>
      <c r="I2" s="402"/>
      <c r="J2" s="402"/>
      <c r="K2" s="402"/>
      <c r="L2" s="402"/>
      <c r="M2" s="402"/>
      <c r="N2" s="402"/>
      <c r="O2" s="402"/>
      <c r="P2" s="402"/>
      <c r="Q2" s="327"/>
    </row>
    <row r="3" spans="1:17" ht="27" customHeight="1" thickBot="1" x14ac:dyDescent="0.25">
      <c r="A3" s="397"/>
      <c r="B3" s="397"/>
      <c r="C3" s="397"/>
      <c r="D3" s="397"/>
      <c r="E3" s="397"/>
      <c r="F3" s="397"/>
      <c r="G3" s="397"/>
      <c r="H3" s="397"/>
      <c r="I3" s="397"/>
      <c r="J3" s="397"/>
      <c r="K3" s="397"/>
      <c r="L3" s="397"/>
      <c r="M3" s="397"/>
      <c r="N3" s="397"/>
      <c r="O3" s="397"/>
      <c r="P3" s="397"/>
      <c r="Q3" s="327"/>
    </row>
    <row r="4" spans="1:17" s="1" customFormat="1" ht="16.5" customHeight="1" thickBot="1" x14ac:dyDescent="0.25">
      <c r="A4" s="479" t="s">
        <v>61</v>
      </c>
      <c r="B4" s="480"/>
      <c r="C4" s="470"/>
      <c r="D4" s="471"/>
      <c r="E4" s="478"/>
      <c r="F4" s="422"/>
      <c r="G4" s="422"/>
      <c r="H4" s="422"/>
      <c r="I4" s="422"/>
      <c r="J4" s="422"/>
      <c r="K4" s="422"/>
      <c r="L4" s="422"/>
      <c r="M4" s="417"/>
      <c r="N4" s="472" t="s">
        <v>62</v>
      </c>
      <c r="O4" s="473"/>
      <c r="P4" s="237"/>
      <c r="Q4" s="327"/>
    </row>
    <row r="5" spans="1:17" ht="12.6" customHeight="1" x14ac:dyDescent="0.2">
      <c r="A5" s="428"/>
      <c r="B5" s="428"/>
      <c r="C5" s="428"/>
      <c r="D5" s="428"/>
      <c r="E5" s="428"/>
      <c r="F5" s="428"/>
      <c r="G5" s="428"/>
      <c r="H5" s="428"/>
      <c r="I5" s="428"/>
      <c r="J5" s="428"/>
      <c r="K5" s="428"/>
      <c r="L5" s="428"/>
      <c r="M5" s="428"/>
      <c r="N5" s="428"/>
      <c r="O5" s="428"/>
      <c r="P5" s="428"/>
      <c r="Q5" s="327"/>
    </row>
    <row r="6" spans="1:17" ht="12.6" customHeight="1" thickBot="1" x14ac:dyDescent="0.25">
      <c r="A6" s="428"/>
      <c r="B6" s="428"/>
      <c r="C6" s="428"/>
      <c r="D6" s="428"/>
      <c r="E6" s="428"/>
      <c r="F6" s="428"/>
      <c r="G6" s="428"/>
      <c r="H6" s="428"/>
      <c r="I6" s="428"/>
      <c r="J6" s="428"/>
      <c r="K6" s="428"/>
      <c r="L6" s="428"/>
      <c r="M6" s="428"/>
      <c r="N6" s="428"/>
      <c r="O6" s="428"/>
      <c r="P6" s="428"/>
      <c r="Q6" s="327"/>
    </row>
    <row r="7" spans="1:17" s="328" customFormat="1" ht="18" customHeight="1" thickBot="1" x14ac:dyDescent="0.25">
      <c r="A7" s="249" t="s">
        <v>1</v>
      </c>
      <c r="B7" s="474" t="s">
        <v>234</v>
      </c>
      <c r="C7" s="475"/>
      <c r="D7" s="476"/>
      <c r="E7" s="476"/>
      <c r="F7" s="477"/>
      <c r="G7" s="477"/>
      <c r="H7" s="477"/>
      <c r="I7" s="477"/>
      <c r="J7" s="477"/>
      <c r="K7" s="477"/>
      <c r="L7" s="477"/>
      <c r="M7" s="477"/>
      <c r="N7" s="477"/>
      <c r="O7" s="477"/>
      <c r="P7" s="477"/>
      <c r="Q7" s="327"/>
    </row>
    <row r="8" spans="1:17" s="328" customFormat="1" ht="13.5" thickBot="1" x14ac:dyDescent="0.25">
      <c r="A8" s="477"/>
      <c r="B8" s="477"/>
      <c r="C8" s="477"/>
      <c r="D8" s="477"/>
      <c r="E8" s="477"/>
      <c r="F8" s="477"/>
      <c r="G8" s="477"/>
      <c r="H8" s="477"/>
      <c r="I8" s="477"/>
      <c r="J8" s="477"/>
      <c r="K8" s="477"/>
      <c r="L8" s="477"/>
      <c r="M8" s="477"/>
      <c r="N8" s="477"/>
      <c r="O8" s="477"/>
      <c r="P8" s="477"/>
      <c r="Q8" s="327"/>
    </row>
    <row r="9" spans="1:17" s="328" customFormat="1" ht="18" customHeight="1" thickBot="1" x14ac:dyDescent="0.25">
      <c r="A9" s="249"/>
      <c r="B9" s="431" t="s">
        <v>235</v>
      </c>
      <c r="C9" s="432"/>
      <c r="D9" s="432"/>
      <c r="E9" s="432"/>
      <c r="F9" s="432"/>
      <c r="G9" s="432"/>
      <c r="H9" s="432"/>
      <c r="I9" s="432"/>
      <c r="J9" s="432"/>
      <c r="K9" s="432"/>
      <c r="L9" s="432"/>
      <c r="M9" s="432"/>
      <c r="N9" s="432"/>
      <c r="O9" s="432"/>
      <c r="P9" s="432"/>
      <c r="Q9" s="327"/>
    </row>
    <row r="10" spans="1:17" s="328" customFormat="1" ht="12.6" customHeight="1" x14ac:dyDescent="0.2">
      <c r="A10" s="494"/>
      <c r="B10" s="494"/>
      <c r="C10" s="494"/>
      <c r="D10" s="494"/>
      <c r="E10" s="494"/>
      <c r="F10" s="494"/>
      <c r="G10" s="494"/>
      <c r="H10" s="494"/>
      <c r="I10" s="494"/>
      <c r="J10" s="494"/>
      <c r="K10" s="494"/>
      <c r="L10" s="494"/>
      <c r="M10" s="494"/>
      <c r="N10" s="494"/>
      <c r="O10" s="494"/>
      <c r="P10" s="494"/>
      <c r="Q10" s="327"/>
    </row>
    <row r="11" spans="1:17" s="328" customFormat="1" ht="12.6" customHeight="1" thickBot="1" x14ac:dyDescent="0.25">
      <c r="A11" s="494"/>
      <c r="B11" s="494"/>
      <c r="C11" s="494"/>
      <c r="D11" s="494"/>
      <c r="E11" s="494"/>
      <c r="F11" s="494"/>
      <c r="G11" s="494"/>
      <c r="H11" s="494"/>
      <c r="I11" s="494"/>
      <c r="J11" s="494"/>
      <c r="K11" s="494"/>
      <c r="L11" s="494"/>
      <c r="M11" s="494"/>
      <c r="N11" s="494"/>
      <c r="O11" s="494"/>
      <c r="P11" s="494"/>
      <c r="Q11" s="327"/>
    </row>
    <row r="12" spans="1:17" s="328" customFormat="1" ht="13.5" thickBot="1" x14ac:dyDescent="0.25">
      <c r="A12" s="203"/>
      <c r="B12" s="483" t="s">
        <v>322</v>
      </c>
      <c r="C12" s="482"/>
      <c r="D12" s="482"/>
      <c r="E12" s="482"/>
      <c r="F12" s="482"/>
      <c r="G12" s="482"/>
      <c r="H12" s="482"/>
      <c r="I12" s="482"/>
      <c r="J12" s="482"/>
      <c r="K12" s="482"/>
      <c r="L12" s="482"/>
      <c r="M12" s="482"/>
      <c r="N12" s="482"/>
      <c r="O12" s="482"/>
      <c r="P12" s="482"/>
      <c r="Q12" s="327"/>
    </row>
    <row r="13" spans="1:17" s="328" customFormat="1" ht="12.6" customHeight="1" thickBot="1" x14ac:dyDescent="0.25">
      <c r="A13" s="482"/>
      <c r="B13" s="482"/>
      <c r="C13" s="482"/>
      <c r="D13" s="482"/>
      <c r="E13" s="482"/>
      <c r="F13" s="482"/>
      <c r="G13" s="482"/>
      <c r="H13" s="482"/>
      <c r="I13" s="482"/>
      <c r="J13" s="482"/>
      <c r="K13" s="482"/>
      <c r="L13" s="482"/>
      <c r="M13" s="482"/>
      <c r="N13" s="482"/>
      <c r="O13" s="482"/>
      <c r="P13" s="482"/>
      <c r="Q13" s="327"/>
    </row>
    <row r="14" spans="1:17" s="328" customFormat="1" ht="13.5" thickBot="1" x14ac:dyDescent="0.25">
      <c r="A14" s="203"/>
      <c r="B14" s="483" t="s">
        <v>63</v>
      </c>
      <c r="C14" s="482"/>
      <c r="D14" s="482"/>
      <c r="E14" s="482"/>
      <c r="F14" s="482"/>
      <c r="G14" s="482"/>
      <c r="H14" s="482"/>
      <c r="I14" s="482"/>
      <c r="J14" s="482"/>
      <c r="K14" s="482"/>
      <c r="L14" s="482"/>
      <c r="M14" s="482"/>
      <c r="N14" s="482"/>
      <c r="O14" s="482"/>
      <c r="P14" s="482"/>
      <c r="Q14" s="327"/>
    </row>
    <row r="15" spans="1:17" s="328" customFormat="1" ht="12.6" customHeight="1" x14ac:dyDescent="0.2">
      <c r="A15" s="484"/>
      <c r="B15" s="484"/>
      <c r="C15" s="484"/>
      <c r="D15" s="484"/>
      <c r="E15" s="484"/>
      <c r="F15" s="484"/>
      <c r="G15" s="484"/>
      <c r="H15" s="484"/>
      <c r="I15" s="484"/>
      <c r="J15" s="484"/>
      <c r="K15" s="484"/>
      <c r="L15" s="484"/>
      <c r="M15" s="484"/>
      <c r="N15" s="484"/>
      <c r="O15" s="484"/>
      <c r="P15" s="484"/>
      <c r="Q15" s="327"/>
    </row>
    <row r="16" spans="1:17" ht="12.6" customHeight="1" thickBot="1" x14ac:dyDescent="0.25">
      <c r="A16" s="484"/>
      <c r="B16" s="484"/>
      <c r="C16" s="484"/>
      <c r="D16" s="484"/>
      <c r="E16" s="484"/>
      <c r="F16" s="484"/>
      <c r="G16" s="484"/>
      <c r="H16" s="484"/>
      <c r="I16" s="484"/>
      <c r="J16" s="484"/>
      <c r="K16" s="484"/>
      <c r="L16" s="484"/>
      <c r="M16" s="484"/>
      <c r="N16" s="484"/>
      <c r="O16" s="484"/>
      <c r="P16" s="484"/>
      <c r="Q16" s="327"/>
    </row>
    <row r="17" spans="1:17" s="323" customFormat="1" ht="13.5" thickBot="1" x14ac:dyDescent="0.25">
      <c r="A17" s="485"/>
      <c r="B17" s="485" t="s">
        <v>64</v>
      </c>
      <c r="C17" s="485"/>
      <c r="D17" s="486"/>
      <c r="E17" s="487">
        <f>COUNTIF(G49:G58,"&gt;0")</f>
        <v>0</v>
      </c>
      <c r="F17" s="488"/>
      <c r="H17" s="489" t="s">
        <v>65</v>
      </c>
      <c r="I17" s="489"/>
      <c r="J17" s="489"/>
      <c r="K17" s="489"/>
      <c r="L17" s="489"/>
      <c r="M17" s="489"/>
      <c r="N17" s="489"/>
      <c r="O17" s="489"/>
      <c r="P17" s="489"/>
      <c r="Q17" s="327"/>
    </row>
    <row r="18" spans="1:17" s="323" customFormat="1" ht="5.45" customHeight="1" thickBot="1" x14ac:dyDescent="0.25">
      <c r="A18" s="485"/>
      <c r="B18" s="485"/>
      <c r="C18" s="485"/>
      <c r="D18" s="485"/>
      <c r="E18" s="485"/>
      <c r="F18" s="485"/>
      <c r="G18" s="485"/>
      <c r="H18" s="485"/>
      <c r="I18" s="485"/>
      <c r="J18" s="485"/>
      <c r="K18" s="485"/>
      <c r="L18" s="485"/>
      <c r="M18" s="485"/>
      <c r="N18" s="485"/>
      <c r="O18" s="485"/>
      <c r="P18" s="485"/>
      <c r="Q18" s="327"/>
    </row>
    <row r="19" spans="1:17" s="323" customFormat="1" ht="13.5" customHeight="1" thickBot="1" x14ac:dyDescent="0.25">
      <c r="A19" s="485"/>
      <c r="B19" s="485" t="s">
        <v>66</v>
      </c>
      <c r="C19" s="485"/>
      <c r="D19" s="490"/>
      <c r="E19" s="487"/>
      <c r="F19" s="491"/>
      <c r="H19" s="361"/>
      <c r="I19" s="361"/>
      <c r="J19" s="361"/>
      <c r="K19" s="361"/>
      <c r="L19" s="495" t="s">
        <v>330</v>
      </c>
      <c r="M19" s="496"/>
      <c r="N19" s="496"/>
      <c r="O19" s="496"/>
      <c r="P19" s="497"/>
      <c r="Q19" s="327"/>
    </row>
    <row r="20" spans="1:17" s="323" customFormat="1" ht="13.5" customHeight="1" thickBot="1" x14ac:dyDescent="0.25">
      <c r="A20" s="485"/>
      <c r="B20" s="360"/>
      <c r="C20" s="360"/>
      <c r="D20" s="360"/>
      <c r="E20" s="360"/>
      <c r="F20" s="360"/>
      <c r="G20" s="360"/>
      <c r="H20" s="360"/>
      <c r="I20" s="360"/>
      <c r="J20" s="360"/>
      <c r="K20" s="360"/>
      <c r="L20" s="498"/>
      <c r="M20" s="499"/>
      <c r="N20" s="499"/>
      <c r="O20" s="499"/>
      <c r="P20" s="500"/>
      <c r="Q20" s="327"/>
    </row>
    <row r="21" spans="1:17" s="323" customFormat="1" ht="13.5" customHeight="1" thickBot="1" x14ac:dyDescent="0.25">
      <c r="A21" s="485"/>
      <c r="B21" s="485" t="s">
        <v>207</v>
      </c>
      <c r="C21" s="485"/>
      <c r="D21" s="485"/>
      <c r="E21" s="492">
        <f>P59</f>
        <v>0</v>
      </c>
      <c r="F21" s="493"/>
      <c r="H21" s="361"/>
      <c r="I21" s="361"/>
      <c r="J21" s="361"/>
      <c r="K21" s="361"/>
      <c r="L21" s="498"/>
      <c r="M21" s="499"/>
      <c r="N21" s="499"/>
      <c r="O21" s="499"/>
      <c r="P21" s="500"/>
      <c r="Q21" s="327"/>
    </row>
    <row r="22" spans="1:17" s="323" customFormat="1" ht="13.5" customHeight="1" thickBot="1" x14ac:dyDescent="0.25">
      <c r="A22" s="485"/>
      <c r="B22" s="360"/>
      <c r="C22" s="360"/>
      <c r="D22" s="360"/>
      <c r="E22" s="360"/>
      <c r="F22" s="360"/>
      <c r="G22" s="360"/>
      <c r="H22" s="360"/>
      <c r="I22" s="360"/>
      <c r="J22" s="360"/>
      <c r="K22" s="360"/>
      <c r="L22" s="501"/>
      <c r="M22" s="502"/>
      <c r="N22" s="502"/>
      <c r="O22" s="502"/>
      <c r="P22" s="503"/>
      <c r="Q22" s="327"/>
    </row>
    <row r="23" spans="1:17" s="323" customFormat="1" ht="13.5" thickBot="1" x14ac:dyDescent="0.25">
      <c r="A23" s="485"/>
      <c r="B23" s="485" t="s">
        <v>208</v>
      </c>
      <c r="C23" s="485"/>
      <c r="D23" s="485"/>
      <c r="E23" s="492">
        <f>O59</f>
        <v>0</v>
      </c>
      <c r="F23" s="493"/>
      <c r="H23" s="361"/>
      <c r="I23" s="361"/>
      <c r="J23" s="361"/>
      <c r="K23" s="361"/>
      <c r="L23" s="361"/>
      <c r="M23" s="361"/>
      <c r="N23" s="361"/>
      <c r="O23" s="361"/>
      <c r="P23" s="361"/>
      <c r="Q23" s="327"/>
    </row>
    <row r="24" spans="1:17" s="323" customFormat="1" ht="13.5" thickBot="1" x14ac:dyDescent="0.25">
      <c r="A24" s="485"/>
      <c r="B24" s="360"/>
      <c r="C24" s="360"/>
      <c r="D24" s="360"/>
      <c r="E24" s="360"/>
      <c r="F24" s="360"/>
      <c r="G24" s="360"/>
      <c r="H24" s="360"/>
      <c r="I24" s="360"/>
      <c r="J24" s="360"/>
      <c r="K24" s="360"/>
      <c r="L24" s="360"/>
      <c r="M24" s="360"/>
      <c r="N24" s="360"/>
      <c r="O24" s="360"/>
      <c r="P24" s="360"/>
      <c r="Q24" s="327"/>
    </row>
    <row r="25" spans="1:17" s="323" customFormat="1" ht="13.5" thickBot="1" x14ac:dyDescent="0.25">
      <c r="A25" s="485"/>
      <c r="B25" s="485" t="s">
        <v>209</v>
      </c>
      <c r="C25" s="485"/>
      <c r="D25" s="490"/>
      <c r="E25" s="492">
        <f>SUM(E21-E23)</f>
        <v>0</v>
      </c>
      <c r="F25" s="493"/>
      <c r="G25" s="325"/>
      <c r="H25" s="362" t="s">
        <v>210</v>
      </c>
      <c r="I25" s="362"/>
      <c r="J25" s="362"/>
      <c r="K25" s="362"/>
      <c r="L25" s="362"/>
      <c r="M25" s="362"/>
      <c r="N25" s="362"/>
      <c r="O25" s="362"/>
      <c r="P25" s="362"/>
      <c r="Q25" s="327"/>
    </row>
    <row r="26" spans="1:17" x14ac:dyDescent="0.2">
      <c r="A26" s="363"/>
      <c r="B26" s="363"/>
      <c r="C26" s="363"/>
      <c r="D26" s="363"/>
      <c r="E26" s="363"/>
      <c r="F26" s="363"/>
      <c r="G26" s="363"/>
      <c r="H26" s="363"/>
      <c r="I26" s="363"/>
      <c r="J26" s="363"/>
      <c r="K26" s="363"/>
      <c r="L26" s="363"/>
      <c r="M26" s="363"/>
      <c r="N26" s="363"/>
      <c r="O26" s="363"/>
      <c r="P26" s="363"/>
      <c r="Q26" s="327"/>
    </row>
    <row r="27" spans="1:17" x14ac:dyDescent="0.2">
      <c r="A27" s="363"/>
      <c r="B27" s="363"/>
      <c r="C27" s="363"/>
      <c r="D27" s="363"/>
      <c r="E27" s="363"/>
      <c r="F27" s="363"/>
      <c r="G27" s="363"/>
      <c r="H27" s="363"/>
      <c r="I27" s="363"/>
      <c r="J27" s="363"/>
      <c r="K27" s="363"/>
      <c r="L27" s="363"/>
      <c r="M27" s="363"/>
      <c r="N27" s="363"/>
      <c r="O27" s="363"/>
      <c r="P27" s="363"/>
      <c r="Q27" s="327"/>
    </row>
    <row r="28" spans="1:17" s="327" customFormat="1" ht="15" x14ac:dyDescent="0.25">
      <c r="A28" s="553" t="s">
        <v>211</v>
      </c>
      <c r="B28" s="511"/>
      <c r="C28" s="511"/>
      <c r="D28" s="511"/>
      <c r="E28" s="511"/>
      <c r="F28" s="511"/>
      <c r="G28" s="511"/>
      <c r="H28" s="511"/>
      <c r="I28" s="511"/>
      <c r="J28" s="511"/>
      <c r="K28" s="511"/>
      <c r="L28" s="511"/>
      <c r="M28" s="511"/>
      <c r="N28" s="511"/>
      <c r="O28" s="511"/>
      <c r="P28" s="511"/>
    </row>
    <row r="29" spans="1:17" ht="6.6" customHeight="1" thickBot="1" x14ac:dyDescent="0.25">
      <c r="A29" s="504"/>
      <c r="B29" s="504"/>
      <c r="C29" s="504"/>
      <c r="D29" s="504"/>
      <c r="E29" s="504"/>
      <c r="F29" s="504"/>
      <c r="G29" s="504"/>
      <c r="H29" s="504"/>
      <c r="I29" s="504"/>
      <c r="J29" s="504"/>
      <c r="K29" s="504"/>
      <c r="L29" s="504"/>
      <c r="M29" s="504"/>
      <c r="N29" s="504"/>
      <c r="O29" s="504"/>
      <c r="P29" s="504"/>
      <c r="Q29" s="327"/>
    </row>
    <row r="30" spans="1:17" s="327" customFormat="1" ht="15.75" thickBot="1" x14ac:dyDescent="0.3">
      <c r="A30" s="505" t="s">
        <v>212</v>
      </c>
      <c r="B30" s="505"/>
      <c r="C30" s="505"/>
      <c r="D30" s="506"/>
      <c r="E30" s="507">
        <f>SUM(E23)</f>
        <v>0</v>
      </c>
      <c r="F30" s="508"/>
      <c r="G30" s="326"/>
      <c r="H30" s="505" t="s">
        <v>213</v>
      </c>
      <c r="I30" s="505"/>
      <c r="J30" s="505"/>
      <c r="K30" s="505"/>
      <c r="L30" s="505"/>
      <c r="M30" s="505"/>
      <c r="N30" s="505"/>
      <c r="O30" s="505"/>
      <c r="P30" s="505"/>
    </row>
    <row r="31" spans="1:17" ht="14.25" customHeight="1" x14ac:dyDescent="0.2">
      <c r="A31" s="509"/>
      <c r="B31" s="509"/>
      <c r="C31" s="509"/>
      <c r="D31" s="509"/>
      <c r="E31" s="509"/>
      <c r="F31" s="509"/>
      <c r="G31" s="509"/>
      <c r="H31" s="509"/>
      <c r="I31" s="509"/>
      <c r="J31" s="509"/>
      <c r="K31" s="509"/>
      <c r="L31" s="509"/>
      <c r="M31" s="509"/>
      <c r="N31" s="509"/>
      <c r="O31" s="509"/>
      <c r="P31" s="509"/>
      <c r="Q31" s="327"/>
    </row>
    <row r="32" spans="1:17" x14ac:dyDescent="0.2">
      <c r="A32" s="510" t="s">
        <v>67</v>
      </c>
      <c r="B32" s="511"/>
      <c r="C32" s="511"/>
      <c r="D32" s="511"/>
      <c r="E32" s="511"/>
      <c r="F32" s="511"/>
      <c r="G32" s="511"/>
      <c r="H32" s="511"/>
      <c r="I32" s="511"/>
      <c r="J32" s="511"/>
      <c r="K32" s="511"/>
      <c r="L32" s="511"/>
      <c r="M32" s="511"/>
      <c r="N32" s="511"/>
      <c r="O32" s="511"/>
      <c r="P32" s="511"/>
      <c r="Q32" s="327"/>
    </row>
    <row r="33" spans="1:17" ht="12.6" customHeight="1" x14ac:dyDescent="0.2">
      <c r="A33" s="485"/>
      <c r="B33" s="485"/>
      <c r="C33" s="485"/>
      <c r="D33" s="485"/>
      <c r="E33" s="485"/>
      <c r="F33" s="485"/>
      <c r="G33" s="485"/>
      <c r="H33" s="485"/>
      <c r="I33" s="485"/>
      <c r="J33" s="485"/>
      <c r="K33" s="485"/>
      <c r="L33" s="485"/>
      <c r="M33" s="485"/>
      <c r="N33" s="485"/>
      <c r="O33" s="485"/>
      <c r="P33" s="485"/>
      <c r="Q33" s="327"/>
    </row>
    <row r="34" spans="1:17" x14ac:dyDescent="0.2">
      <c r="A34" s="510" t="s">
        <v>290</v>
      </c>
      <c r="B34" s="511"/>
      <c r="C34" s="511"/>
      <c r="D34" s="511"/>
      <c r="E34" s="511"/>
      <c r="F34" s="511"/>
      <c r="G34" s="511"/>
      <c r="H34" s="511"/>
      <c r="I34" s="511"/>
      <c r="J34" s="511"/>
      <c r="K34" s="511"/>
      <c r="L34" s="511"/>
      <c r="M34" s="511"/>
      <c r="N34" s="511"/>
      <c r="O34" s="511"/>
      <c r="P34" s="511"/>
      <c r="Q34" s="327"/>
    </row>
    <row r="35" spans="1:17" x14ac:dyDescent="0.2">
      <c r="A35" s="504"/>
      <c r="B35" s="504"/>
      <c r="C35" s="504"/>
      <c r="D35" s="504"/>
      <c r="E35" s="504"/>
      <c r="F35" s="504"/>
      <c r="G35" s="504"/>
      <c r="H35" s="504"/>
      <c r="I35" s="504"/>
      <c r="J35" s="504"/>
      <c r="K35" s="504"/>
      <c r="L35" s="504"/>
      <c r="M35" s="504"/>
      <c r="N35" s="504"/>
      <c r="O35" s="504"/>
      <c r="P35" s="504"/>
      <c r="Q35" s="327"/>
    </row>
    <row r="36" spans="1:17" x14ac:dyDescent="0.2">
      <c r="A36" s="504"/>
      <c r="B36" s="504"/>
      <c r="C36" s="504"/>
      <c r="D36" s="504"/>
      <c r="E36" s="504"/>
      <c r="F36" s="504"/>
      <c r="G36" s="504"/>
      <c r="H36" s="504"/>
      <c r="I36" s="504"/>
      <c r="J36" s="504"/>
      <c r="K36" s="504"/>
      <c r="L36" s="504"/>
      <c r="M36" s="504"/>
      <c r="N36" s="504"/>
      <c r="O36" s="504"/>
      <c r="P36" s="504"/>
      <c r="Q36" s="327"/>
    </row>
    <row r="37" spans="1:17" x14ac:dyDescent="0.2">
      <c r="A37" s="485"/>
      <c r="B37" s="485"/>
      <c r="C37" s="485"/>
      <c r="D37" s="485"/>
      <c r="E37" s="485"/>
      <c r="F37" s="485"/>
      <c r="G37" s="485"/>
      <c r="H37" s="485"/>
      <c r="I37" s="485"/>
      <c r="J37" s="485"/>
      <c r="K37" s="485"/>
      <c r="L37" s="485"/>
      <c r="M37" s="485"/>
      <c r="N37" s="485"/>
      <c r="O37" s="485"/>
      <c r="P37" s="485"/>
      <c r="Q37" s="327"/>
    </row>
    <row r="38" spans="1:17" x14ac:dyDescent="0.2">
      <c r="A38" s="485"/>
      <c r="B38" s="485"/>
      <c r="C38" s="485"/>
      <c r="D38" s="485"/>
      <c r="E38" s="485"/>
      <c r="F38" s="485"/>
      <c r="G38" s="485"/>
      <c r="H38" s="485"/>
      <c r="I38" s="485"/>
      <c r="J38" s="485"/>
      <c r="K38" s="485"/>
      <c r="L38" s="485"/>
      <c r="M38" s="485"/>
      <c r="N38" s="485"/>
      <c r="O38" s="485"/>
      <c r="P38" s="485"/>
      <c r="Q38" s="327"/>
    </row>
    <row r="39" spans="1:17" ht="15" customHeight="1" x14ac:dyDescent="0.2">
      <c r="A39" s="512"/>
      <c r="B39" s="512"/>
      <c r="C39" s="512"/>
      <c r="D39" s="512"/>
      <c r="E39" s="514"/>
      <c r="F39" s="514"/>
      <c r="G39" s="515"/>
      <c r="H39" s="515"/>
      <c r="I39" s="515"/>
      <c r="J39" s="515"/>
      <c r="K39" s="515"/>
      <c r="L39" s="515"/>
      <c r="M39" s="515"/>
      <c r="N39" s="515"/>
      <c r="O39" s="515"/>
      <c r="P39" s="428"/>
      <c r="Q39" s="327"/>
    </row>
    <row r="40" spans="1:17" ht="14.25" customHeight="1" x14ac:dyDescent="0.2">
      <c r="A40" s="513"/>
      <c r="B40" s="513"/>
      <c r="C40" s="513"/>
      <c r="D40" s="513"/>
      <c r="E40" s="514"/>
      <c r="F40" s="514"/>
      <c r="G40" s="516"/>
      <c r="H40" s="516"/>
      <c r="I40" s="516"/>
      <c r="J40" s="516"/>
      <c r="K40" s="516"/>
      <c r="L40" s="516"/>
      <c r="M40" s="516"/>
      <c r="N40" s="516"/>
      <c r="O40" s="516"/>
      <c r="P40" s="428"/>
      <c r="Q40" s="327"/>
    </row>
    <row r="41" spans="1:17" x14ac:dyDescent="0.2">
      <c r="A41" s="517" t="s">
        <v>11</v>
      </c>
      <c r="B41" s="517"/>
      <c r="C41" s="517"/>
      <c r="D41" s="517"/>
      <c r="E41" s="514"/>
      <c r="F41" s="514"/>
      <c r="G41" s="517" t="s">
        <v>68</v>
      </c>
      <c r="H41" s="517"/>
      <c r="I41" s="517"/>
      <c r="J41" s="517"/>
      <c r="K41" s="517"/>
      <c r="L41" s="517"/>
      <c r="M41" s="517"/>
      <c r="N41" s="517"/>
      <c r="O41" s="517"/>
      <c r="P41" s="428"/>
      <c r="Q41" s="327"/>
    </row>
    <row r="42" spans="1:17" ht="26.25" customHeight="1" thickBot="1" x14ac:dyDescent="0.25">
      <c r="A42" s="504"/>
      <c r="B42" s="504"/>
      <c r="C42" s="504"/>
      <c r="D42" s="504"/>
      <c r="E42" s="504"/>
      <c r="F42" s="504"/>
      <c r="G42" s="504"/>
      <c r="H42" s="504"/>
      <c r="I42" s="504"/>
      <c r="J42" s="504"/>
      <c r="K42" s="504"/>
      <c r="L42" s="504"/>
      <c r="M42" s="504"/>
      <c r="N42" s="504"/>
      <c r="O42" s="504"/>
      <c r="P42" s="504"/>
      <c r="Q42" s="327"/>
    </row>
    <row r="43" spans="1:17" s="322" customFormat="1" ht="19.5" customHeight="1" thickBot="1" x14ac:dyDescent="0.3">
      <c r="A43" s="549" t="s">
        <v>214</v>
      </c>
      <c r="B43" s="549"/>
      <c r="C43" s="549"/>
      <c r="D43" s="549"/>
      <c r="E43" s="549"/>
      <c r="F43" s="550" t="s">
        <v>323</v>
      </c>
      <c r="G43" s="551"/>
      <c r="H43" s="551"/>
      <c r="I43" s="551"/>
      <c r="J43" s="551"/>
      <c r="K43" s="551"/>
      <c r="L43" s="551"/>
      <c r="M43" s="552"/>
      <c r="N43" s="341"/>
      <c r="O43" s="341"/>
      <c r="P43" s="324"/>
      <c r="Q43" s="327"/>
    </row>
    <row r="44" spans="1:17" ht="21" customHeight="1" thickBot="1" x14ac:dyDescent="0.25">
      <c r="A44" s="519"/>
      <c r="B44" s="519"/>
      <c r="C44" s="519"/>
      <c r="D44" s="519"/>
      <c r="E44" s="519"/>
      <c r="F44" s="519"/>
      <c r="G44" s="519"/>
      <c r="H44" s="519"/>
      <c r="I44" s="519"/>
      <c r="J44" s="519"/>
      <c r="K44" s="519"/>
      <c r="L44" s="519"/>
      <c r="M44" s="519"/>
      <c r="N44" s="520"/>
      <c r="O44" s="519"/>
      <c r="P44" s="519"/>
      <c r="Q44" s="327"/>
    </row>
    <row r="45" spans="1:17" ht="13.5" customHeight="1" x14ac:dyDescent="0.2">
      <c r="A45" s="223"/>
      <c r="B45" s="210" t="s">
        <v>326</v>
      </c>
      <c r="C45" s="210" t="s">
        <v>326</v>
      </c>
      <c r="D45" s="210"/>
      <c r="E45" s="210"/>
      <c r="F45" s="210"/>
      <c r="G45" s="210"/>
      <c r="H45" s="208" t="s">
        <v>206</v>
      </c>
      <c r="I45" s="227"/>
      <c r="J45" s="228" t="s">
        <v>215</v>
      </c>
      <c r="K45" s="209" t="s">
        <v>206</v>
      </c>
      <c r="L45" s="320" t="s">
        <v>218</v>
      </c>
      <c r="M45" s="321" t="s">
        <v>206</v>
      </c>
      <c r="N45" s="218"/>
      <c r="O45" s="217"/>
      <c r="P45" s="210"/>
      <c r="Q45" s="327"/>
    </row>
    <row r="46" spans="1:17" ht="13.5" customHeight="1" x14ac:dyDescent="0.25">
      <c r="A46" s="224" t="s">
        <v>142</v>
      </c>
      <c r="B46" s="342" t="s">
        <v>324</v>
      </c>
      <c r="C46" s="342" t="s">
        <v>324</v>
      </c>
      <c r="D46" s="211" t="s">
        <v>216</v>
      </c>
      <c r="E46" s="211" t="s">
        <v>217</v>
      </c>
      <c r="F46" s="226" t="s">
        <v>218</v>
      </c>
      <c r="G46" s="211" t="s">
        <v>219</v>
      </c>
      <c r="H46" s="206" t="s">
        <v>273</v>
      </c>
      <c r="I46" s="226" t="s">
        <v>218</v>
      </c>
      <c r="J46" s="226" t="s">
        <v>220</v>
      </c>
      <c r="K46" s="207" t="s">
        <v>274</v>
      </c>
      <c r="L46" s="315" t="s">
        <v>277</v>
      </c>
      <c r="M46" s="316" t="s">
        <v>278</v>
      </c>
      <c r="N46" s="218"/>
      <c r="O46" s="233" t="s">
        <v>221</v>
      </c>
      <c r="P46" s="231" t="s">
        <v>275</v>
      </c>
      <c r="Q46" s="327"/>
    </row>
    <row r="47" spans="1:17" ht="13.5" customHeight="1" x14ac:dyDescent="0.25">
      <c r="A47" s="224" t="s">
        <v>147</v>
      </c>
      <c r="B47" s="343" t="s">
        <v>325</v>
      </c>
      <c r="C47" s="343" t="s">
        <v>325</v>
      </c>
      <c r="D47" s="211" t="s">
        <v>222</v>
      </c>
      <c r="E47" s="211" t="s">
        <v>69</v>
      </c>
      <c r="F47" s="211" t="s">
        <v>223</v>
      </c>
      <c r="G47" s="211" t="s">
        <v>69</v>
      </c>
      <c r="H47" s="204">
        <v>55</v>
      </c>
      <c r="I47" s="229" t="s">
        <v>224</v>
      </c>
      <c r="J47" s="211" t="s">
        <v>225</v>
      </c>
      <c r="K47" s="205">
        <v>400</v>
      </c>
      <c r="L47" s="315" t="s">
        <v>279</v>
      </c>
      <c r="M47" s="317">
        <v>200</v>
      </c>
      <c r="N47" s="218"/>
      <c r="O47" s="156" t="s">
        <v>226</v>
      </c>
      <c r="P47" s="231" t="s">
        <v>276</v>
      </c>
      <c r="Q47" s="327"/>
    </row>
    <row r="48" spans="1:17" ht="13.5" customHeight="1" thickBot="1" x14ac:dyDescent="0.25">
      <c r="A48" s="220"/>
      <c r="B48" s="221" t="s">
        <v>327</v>
      </c>
      <c r="C48" s="221" t="s">
        <v>328</v>
      </c>
      <c r="D48" s="212"/>
      <c r="E48" s="212"/>
      <c r="F48" s="212"/>
      <c r="G48" s="212"/>
      <c r="H48" s="157"/>
      <c r="I48" s="222"/>
      <c r="J48" s="212"/>
      <c r="K48" s="352"/>
      <c r="L48" s="318"/>
      <c r="M48" s="319"/>
      <c r="N48" s="218"/>
      <c r="O48" s="159"/>
      <c r="P48" s="232"/>
      <c r="Q48" s="327"/>
    </row>
    <row r="49" spans="1:17" ht="26.25" customHeight="1" x14ac:dyDescent="0.2">
      <c r="A49" s="539">
        <v>1</v>
      </c>
      <c r="B49" s="344"/>
      <c r="C49" s="344"/>
      <c r="D49" s="541"/>
      <c r="E49" s="353">
        <v>0</v>
      </c>
      <c r="F49" s="354">
        <v>0</v>
      </c>
      <c r="G49" s="354">
        <f t="shared" ref="G49:G57" si="0">E49*F49</f>
        <v>0</v>
      </c>
      <c r="H49" s="355">
        <f t="shared" ref="H49:H57" si="1">SUM(G49*$H$47)</f>
        <v>0</v>
      </c>
      <c r="I49" s="354">
        <v>0</v>
      </c>
      <c r="J49" s="354">
        <v>0</v>
      </c>
      <c r="K49" s="350">
        <f t="shared" ref="K49:K58" si="2">SUM(J49*$K$47)</f>
        <v>0</v>
      </c>
      <c r="L49" s="345">
        <v>0</v>
      </c>
      <c r="M49" s="346">
        <f>SUM(L49*$M$47)</f>
        <v>0</v>
      </c>
      <c r="N49" s="218"/>
      <c r="O49" s="543">
        <f>H49+K49+K50+M49</f>
        <v>0</v>
      </c>
      <c r="P49" s="537"/>
      <c r="Q49" s="327"/>
    </row>
    <row r="50" spans="1:17" ht="26.25" customHeight="1" thickBot="1" x14ac:dyDescent="0.25">
      <c r="A50" s="540"/>
      <c r="B50" s="347"/>
      <c r="C50" s="347"/>
      <c r="D50" s="542"/>
      <c r="E50" s="356"/>
      <c r="F50" s="357"/>
      <c r="G50" s="357"/>
      <c r="H50" s="358"/>
      <c r="I50" s="359">
        <v>0</v>
      </c>
      <c r="J50" s="359">
        <v>0</v>
      </c>
      <c r="K50" s="351">
        <f t="shared" si="2"/>
        <v>0</v>
      </c>
      <c r="L50" s="348"/>
      <c r="M50" s="349"/>
      <c r="N50" s="218"/>
      <c r="O50" s="544"/>
      <c r="P50" s="538"/>
      <c r="Q50" s="327"/>
    </row>
    <row r="51" spans="1:17" ht="26.25" customHeight="1" x14ac:dyDescent="0.2">
      <c r="A51" s="539">
        <v>2</v>
      </c>
      <c r="B51" s="344"/>
      <c r="C51" s="344"/>
      <c r="D51" s="541"/>
      <c r="E51" s="353">
        <v>0</v>
      </c>
      <c r="F51" s="354">
        <v>0</v>
      </c>
      <c r="G51" s="354">
        <f t="shared" ref="G51" si="3">E51*F51</f>
        <v>0</v>
      </c>
      <c r="H51" s="355">
        <f t="shared" si="1"/>
        <v>0</v>
      </c>
      <c r="I51" s="354">
        <v>0</v>
      </c>
      <c r="J51" s="354">
        <v>0</v>
      </c>
      <c r="K51" s="350">
        <f t="shared" si="2"/>
        <v>0</v>
      </c>
      <c r="L51" s="345">
        <v>0</v>
      </c>
      <c r="M51" s="346">
        <f>SUM(L51*$M$47)</f>
        <v>0</v>
      </c>
      <c r="N51" s="218"/>
      <c r="O51" s="543">
        <f>H51+K51+K52+M51</f>
        <v>0</v>
      </c>
      <c r="P51" s="537"/>
      <c r="Q51" s="327"/>
    </row>
    <row r="52" spans="1:17" ht="26.25" customHeight="1" thickBot="1" x14ac:dyDescent="0.25">
      <c r="A52" s="540"/>
      <c r="B52" s="347"/>
      <c r="C52" s="347"/>
      <c r="D52" s="542"/>
      <c r="E52" s="356"/>
      <c r="F52" s="357"/>
      <c r="G52" s="357"/>
      <c r="H52" s="358"/>
      <c r="I52" s="359">
        <v>0</v>
      </c>
      <c r="J52" s="359">
        <v>0</v>
      </c>
      <c r="K52" s="351">
        <f t="shared" si="2"/>
        <v>0</v>
      </c>
      <c r="L52" s="348"/>
      <c r="M52" s="349"/>
      <c r="N52" s="218"/>
      <c r="O52" s="544"/>
      <c r="P52" s="538"/>
      <c r="Q52" s="327"/>
    </row>
    <row r="53" spans="1:17" ht="26.25" customHeight="1" x14ac:dyDescent="0.2">
      <c r="A53" s="539">
        <v>3</v>
      </c>
      <c r="B53" s="344"/>
      <c r="C53" s="344"/>
      <c r="D53" s="541"/>
      <c r="E53" s="353">
        <v>0</v>
      </c>
      <c r="F53" s="354">
        <v>0</v>
      </c>
      <c r="G53" s="354">
        <f t="shared" ref="G53" si="4">E53*F53</f>
        <v>0</v>
      </c>
      <c r="H53" s="355">
        <f t="shared" si="1"/>
        <v>0</v>
      </c>
      <c r="I53" s="354">
        <v>0</v>
      </c>
      <c r="J53" s="354">
        <v>0</v>
      </c>
      <c r="K53" s="350">
        <f t="shared" si="2"/>
        <v>0</v>
      </c>
      <c r="L53" s="345">
        <v>0</v>
      </c>
      <c r="M53" s="346">
        <f>SUM(L53*$M$47)</f>
        <v>0</v>
      </c>
      <c r="N53" s="218"/>
      <c r="O53" s="543">
        <f>H53+K53+K54+M53</f>
        <v>0</v>
      </c>
      <c r="P53" s="537"/>
      <c r="Q53" s="327"/>
    </row>
    <row r="54" spans="1:17" ht="26.25" customHeight="1" thickBot="1" x14ac:dyDescent="0.25">
      <c r="A54" s="540"/>
      <c r="B54" s="347"/>
      <c r="C54" s="347"/>
      <c r="D54" s="542"/>
      <c r="E54" s="356"/>
      <c r="F54" s="357"/>
      <c r="G54" s="357"/>
      <c r="H54" s="358"/>
      <c r="I54" s="359">
        <v>0</v>
      </c>
      <c r="J54" s="359">
        <v>0</v>
      </c>
      <c r="K54" s="351">
        <f t="shared" si="2"/>
        <v>0</v>
      </c>
      <c r="L54" s="348"/>
      <c r="M54" s="349"/>
      <c r="N54" s="218"/>
      <c r="O54" s="544"/>
      <c r="P54" s="538"/>
      <c r="Q54" s="327"/>
    </row>
    <row r="55" spans="1:17" ht="26.25" customHeight="1" x14ac:dyDescent="0.2">
      <c r="A55" s="539">
        <v>4</v>
      </c>
      <c r="B55" s="344"/>
      <c r="C55" s="344"/>
      <c r="D55" s="541"/>
      <c r="E55" s="353">
        <v>0</v>
      </c>
      <c r="F55" s="354">
        <v>0</v>
      </c>
      <c r="G55" s="354">
        <f t="shared" ref="G55" si="5">E55*F55</f>
        <v>0</v>
      </c>
      <c r="H55" s="355">
        <f t="shared" si="1"/>
        <v>0</v>
      </c>
      <c r="I55" s="354">
        <v>0</v>
      </c>
      <c r="J55" s="354">
        <v>0</v>
      </c>
      <c r="K55" s="350">
        <f t="shared" si="2"/>
        <v>0</v>
      </c>
      <c r="L55" s="345">
        <v>0</v>
      </c>
      <c r="M55" s="346">
        <f>SUM(L55*$M$47)</f>
        <v>0</v>
      </c>
      <c r="N55" s="218"/>
      <c r="O55" s="543">
        <f>H55+K55+K56+M55</f>
        <v>0</v>
      </c>
      <c r="P55" s="537"/>
      <c r="Q55" s="327"/>
    </row>
    <row r="56" spans="1:17" ht="26.25" customHeight="1" thickBot="1" x14ac:dyDescent="0.25">
      <c r="A56" s="540"/>
      <c r="B56" s="347"/>
      <c r="C56" s="347"/>
      <c r="D56" s="542"/>
      <c r="E56" s="356"/>
      <c r="F56" s="357"/>
      <c r="G56" s="357"/>
      <c r="H56" s="358"/>
      <c r="I56" s="359">
        <v>0</v>
      </c>
      <c r="J56" s="359">
        <v>0</v>
      </c>
      <c r="K56" s="351">
        <f t="shared" si="2"/>
        <v>0</v>
      </c>
      <c r="L56" s="348"/>
      <c r="M56" s="349"/>
      <c r="N56" s="218"/>
      <c r="O56" s="544"/>
      <c r="P56" s="538"/>
      <c r="Q56" s="327"/>
    </row>
    <row r="57" spans="1:17" ht="26.25" customHeight="1" x14ac:dyDescent="0.2">
      <c r="A57" s="539">
        <v>5</v>
      </c>
      <c r="B57" s="344"/>
      <c r="C57" s="344"/>
      <c r="D57" s="541"/>
      <c r="E57" s="353">
        <v>0</v>
      </c>
      <c r="F57" s="354">
        <v>0</v>
      </c>
      <c r="G57" s="354">
        <f t="shared" si="0"/>
        <v>0</v>
      </c>
      <c r="H57" s="355">
        <f t="shared" si="1"/>
        <v>0</v>
      </c>
      <c r="I57" s="354">
        <v>0</v>
      </c>
      <c r="J57" s="354">
        <v>0</v>
      </c>
      <c r="K57" s="350">
        <f t="shared" si="2"/>
        <v>0</v>
      </c>
      <c r="L57" s="345">
        <v>0</v>
      </c>
      <c r="M57" s="346">
        <f>SUM(L57*$M$47)</f>
        <v>0</v>
      </c>
      <c r="N57" s="218"/>
      <c r="O57" s="543">
        <f>H57+K57+K58+M57</f>
        <v>0</v>
      </c>
      <c r="P57" s="537"/>
      <c r="Q57" s="327"/>
    </row>
    <row r="58" spans="1:17" ht="26.25" customHeight="1" thickBot="1" x14ac:dyDescent="0.25">
      <c r="A58" s="540"/>
      <c r="B58" s="347"/>
      <c r="C58" s="347"/>
      <c r="D58" s="542"/>
      <c r="E58" s="356"/>
      <c r="F58" s="357"/>
      <c r="G58" s="357"/>
      <c r="H58" s="358"/>
      <c r="I58" s="359">
        <v>0</v>
      </c>
      <c r="J58" s="359">
        <v>0</v>
      </c>
      <c r="K58" s="351">
        <f t="shared" si="2"/>
        <v>0</v>
      </c>
      <c r="L58" s="348"/>
      <c r="M58" s="349"/>
      <c r="N58" s="218"/>
      <c r="O58" s="544"/>
      <c r="P58" s="538"/>
      <c r="Q58" s="327"/>
    </row>
    <row r="59" spans="1:17" s="65" customFormat="1" ht="16.5" customHeight="1" thickTop="1" x14ac:dyDescent="0.2">
      <c r="A59" s="335"/>
      <c r="B59" s="335"/>
      <c r="C59" s="336"/>
      <c r="D59" s="521" t="s">
        <v>227</v>
      </c>
      <c r="E59" s="523">
        <f t="shared" ref="E59:M59" si="6">SUM(E49:E58)</f>
        <v>0</v>
      </c>
      <c r="F59" s="525">
        <f t="shared" si="6"/>
        <v>0</v>
      </c>
      <c r="G59" s="525">
        <f t="shared" si="6"/>
        <v>0</v>
      </c>
      <c r="H59" s="527">
        <f t="shared" si="6"/>
        <v>0</v>
      </c>
      <c r="I59" s="525">
        <f t="shared" si="6"/>
        <v>0</v>
      </c>
      <c r="J59" s="525">
        <f t="shared" si="6"/>
        <v>0</v>
      </c>
      <c r="K59" s="533">
        <f t="shared" si="6"/>
        <v>0</v>
      </c>
      <c r="L59" s="545">
        <f t="shared" si="6"/>
        <v>0</v>
      </c>
      <c r="M59" s="547">
        <f t="shared" si="6"/>
        <v>0</v>
      </c>
      <c r="N59" s="219"/>
      <c r="O59" s="529">
        <f>SUM(O49:O58)</f>
        <v>0</v>
      </c>
      <c r="P59" s="531">
        <f>SUM(P49:P58)</f>
        <v>0</v>
      </c>
      <c r="Q59" s="327"/>
    </row>
    <row r="60" spans="1:17" s="65" customFormat="1" ht="16.5" customHeight="1" thickBot="1" x14ac:dyDescent="0.25">
      <c r="A60" s="337"/>
      <c r="B60" s="337"/>
      <c r="C60" s="338"/>
      <c r="D60" s="522"/>
      <c r="E60" s="524"/>
      <c r="F60" s="526"/>
      <c r="G60" s="526"/>
      <c r="H60" s="528"/>
      <c r="I60" s="526"/>
      <c r="J60" s="526"/>
      <c r="K60" s="534"/>
      <c r="L60" s="546"/>
      <c r="M60" s="548"/>
      <c r="N60" s="219"/>
      <c r="O60" s="530"/>
      <c r="P60" s="532"/>
      <c r="Q60" s="327"/>
    </row>
    <row r="61" spans="1:17" ht="2.4500000000000002" customHeight="1" x14ac:dyDescent="0.2">
      <c r="A61" s="428"/>
      <c r="B61" s="428"/>
      <c r="C61" s="428"/>
      <c r="D61" s="428"/>
      <c r="E61" s="428"/>
      <c r="F61" s="428"/>
      <c r="G61" s="428"/>
      <c r="H61" s="428"/>
      <c r="I61" s="428"/>
      <c r="J61" s="428"/>
      <c r="K61" s="428"/>
      <c r="L61" s="428"/>
      <c r="M61" s="428"/>
      <c r="N61" s="428"/>
      <c r="O61" s="428"/>
      <c r="P61" s="428"/>
      <c r="Q61" s="327"/>
    </row>
    <row r="62" spans="1:17" x14ac:dyDescent="0.2">
      <c r="A62" s="428"/>
      <c r="B62" s="428"/>
      <c r="C62" s="428"/>
      <c r="D62" s="428"/>
      <c r="E62" s="428"/>
      <c r="F62" s="428"/>
      <c r="G62" s="428"/>
      <c r="H62" s="428"/>
      <c r="I62" s="428"/>
      <c r="J62" s="428"/>
      <c r="K62" s="428"/>
      <c r="L62" s="428"/>
      <c r="M62" s="428"/>
      <c r="N62" s="428"/>
      <c r="O62" s="428"/>
      <c r="P62" s="428"/>
      <c r="Q62" s="327"/>
    </row>
    <row r="63" spans="1:17" x14ac:dyDescent="0.2">
      <c r="A63" s="428"/>
      <c r="B63" s="428"/>
      <c r="C63" s="428"/>
      <c r="D63" s="428"/>
      <c r="E63" s="428"/>
      <c r="F63" s="428"/>
      <c r="G63" s="428"/>
      <c r="H63" s="428"/>
      <c r="I63" s="428"/>
      <c r="J63" s="428"/>
      <c r="K63" s="428"/>
      <c r="L63" s="428"/>
      <c r="M63" s="428"/>
      <c r="N63" s="428"/>
      <c r="O63" s="428"/>
      <c r="P63" s="428"/>
      <c r="Q63" s="327"/>
    </row>
    <row r="64" spans="1:17" x14ac:dyDescent="0.2">
      <c r="A64" s="428"/>
      <c r="B64" s="428"/>
      <c r="C64" s="428"/>
      <c r="D64" s="428"/>
      <c r="E64" s="428"/>
      <c r="F64" s="428"/>
      <c r="G64" s="428"/>
      <c r="H64" s="428"/>
      <c r="I64" s="428"/>
      <c r="J64" s="428"/>
      <c r="K64" s="428"/>
      <c r="L64" s="428"/>
      <c r="M64" s="428"/>
      <c r="N64" s="428"/>
      <c r="O64" s="428"/>
      <c r="P64" s="428"/>
      <c r="Q64" s="327"/>
    </row>
    <row r="65" spans="1:17" ht="15.6" customHeight="1" x14ac:dyDescent="0.2">
      <c r="A65" s="456" t="s">
        <v>229</v>
      </c>
      <c r="B65" s="456"/>
      <c r="C65" s="456"/>
      <c r="D65" s="456"/>
      <c r="E65" s="162">
        <f>G59</f>
        <v>0</v>
      </c>
      <c r="F65" s="163" t="s">
        <v>1</v>
      </c>
      <c r="G65" s="67" t="s">
        <v>230</v>
      </c>
      <c r="H65" s="67"/>
      <c r="I65" s="70" t="s">
        <v>70</v>
      </c>
      <c r="J65" s="457">
        <f>E65*H66</f>
        <v>0</v>
      </c>
      <c r="K65" s="457"/>
      <c r="L65" s="469" t="s">
        <v>228</v>
      </c>
      <c r="M65" s="469"/>
      <c r="N65" s="469"/>
      <c r="O65" s="461"/>
      <c r="P65" s="428"/>
      <c r="Q65" s="327"/>
    </row>
    <row r="66" spans="1:17" ht="13.9" customHeight="1" thickBot="1" x14ac:dyDescent="0.25">
      <c r="A66" s="458" t="s">
        <v>281</v>
      </c>
      <c r="B66" s="458"/>
      <c r="C66" s="458"/>
      <c r="D66" s="458"/>
      <c r="E66" s="327"/>
      <c r="F66" s="327"/>
      <c r="G66" s="70" t="s">
        <v>231</v>
      </c>
      <c r="H66" s="329">
        <v>55</v>
      </c>
      <c r="I66" s="459" t="s">
        <v>232</v>
      </c>
      <c r="J66" s="459"/>
      <c r="K66" s="460"/>
      <c r="L66" s="469"/>
      <c r="M66" s="469"/>
      <c r="N66" s="469"/>
      <c r="O66" s="461"/>
      <c r="P66" s="428"/>
      <c r="Q66" s="327"/>
    </row>
    <row r="67" spans="1:17" ht="10.9" customHeight="1" x14ac:dyDescent="0.2">
      <c r="A67" s="428"/>
      <c r="B67" s="428"/>
      <c r="C67" s="428"/>
      <c r="D67" s="428"/>
      <c r="E67" s="428"/>
      <c r="F67" s="428"/>
      <c r="G67" s="428"/>
      <c r="H67" s="428"/>
      <c r="I67" s="428"/>
      <c r="J67" s="428"/>
      <c r="K67" s="428"/>
      <c r="L67" s="462">
        <f>J65+J68+J71</f>
        <v>0</v>
      </c>
      <c r="M67" s="463"/>
      <c r="N67" s="461"/>
      <c r="O67" s="461"/>
      <c r="P67" s="428"/>
      <c r="Q67" s="327"/>
    </row>
    <row r="68" spans="1:17" ht="15.6" customHeight="1" x14ac:dyDescent="0.2">
      <c r="A68" s="456" t="s">
        <v>233</v>
      </c>
      <c r="B68" s="456"/>
      <c r="C68" s="456"/>
      <c r="D68" s="456"/>
      <c r="E68" s="162">
        <f>J59</f>
        <v>0</v>
      </c>
      <c r="F68" s="163" t="s">
        <v>1</v>
      </c>
      <c r="G68" s="67" t="s">
        <v>280</v>
      </c>
      <c r="H68" s="67"/>
      <c r="I68" s="70" t="s">
        <v>70</v>
      </c>
      <c r="J68" s="457">
        <f>E68*H69</f>
        <v>0</v>
      </c>
      <c r="K68" s="457"/>
      <c r="L68" s="464"/>
      <c r="M68" s="465"/>
      <c r="N68" s="461"/>
      <c r="O68" s="461"/>
      <c r="P68" s="428"/>
      <c r="Q68" s="327"/>
    </row>
    <row r="69" spans="1:17" ht="13.9" customHeight="1" thickBot="1" x14ac:dyDescent="0.25">
      <c r="A69" s="458" t="s">
        <v>282</v>
      </c>
      <c r="B69" s="458"/>
      <c r="C69" s="458"/>
      <c r="D69" s="458"/>
      <c r="E69" s="327"/>
      <c r="F69" s="327"/>
      <c r="G69" s="70" t="s">
        <v>231</v>
      </c>
      <c r="H69" s="329">
        <v>400</v>
      </c>
      <c r="I69" s="459" t="s">
        <v>232</v>
      </c>
      <c r="J69" s="459"/>
      <c r="K69" s="460"/>
      <c r="L69" s="466"/>
      <c r="M69" s="467"/>
      <c r="N69" s="461"/>
      <c r="O69" s="461"/>
      <c r="P69" s="428"/>
      <c r="Q69" s="327"/>
    </row>
    <row r="70" spans="1:17" ht="10.9" customHeight="1" x14ac:dyDescent="0.2">
      <c r="A70" s="428"/>
      <c r="B70" s="428"/>
      <c r="C70" s="428"/>
      <c r="D70" s="428"/>
      <c r="E70" s="428"/>
      <c r="F70" s="428"/>
      <c r="G70" s="428"/>
      <c r="H70" s="428"/>
      <c r="I70" s="428"/>
      <c r="J70" s="428"/>
      <c r="K70" s="428"/>
      <c r="L70" s="468"/>
      <c r="M70" s="468"/>
      <c r="N70" s="461"/>
      <c r="O70" s="461"/>
      <c r="P70" s="428"/>
      <c r="Q70" s="327"/>
    </row>
    <row r="71" spans="1:17" ht="15.6" customHeight="1" x14ac:dyDescent="0.2">
      <c r="A71" s="456" t="s">
        <v>284</v>
      </c>
      <c r="B71" s="456"/>
      <c r="C71" s="456"/>
      <c r="D71" s="456"/>
      <c r="E71" s="162">
        <f>L59</f>
        <v>0</v>
      </c>
      <c r="F71" s="163" t="s">
        <v>1</v>
      </c>
      <c r="G71" s="67" t="s">
        <v>285</v>
      </c>
      <c r="H71" s="67"/>
      <c r="I71" s="70" t="s">
        <v>70</v>
      </c>
      <c r="J71" s="457">
        <f>E71*H72</f>
        <v>0</v>
      </c>
      <c r="K71" s="457"/>
      <c r="L71" s="461"/>
      <c r="M71" s="461"/>
      <c r="N71" s="461"/>
      <c r="O71" s="461"/>
      <c r="P71" s="428"/>
      <c r="Q71" s="327"/>
    </row>
    <row r="72" spans="1:17" ht="13.9" customHeight="1" x14ac:dyDescent="0.2">
      <c r="A72" s="458" t="s">
        <v>283</v>
      </c>
      <c r="B72" s="458"/>
      <c r="C72" s="458"/>
      <c r="D72" s="458"/>
      <c r="E72" s="327"/>
      <c r="F72" s="327"/>
      <c r="G72" s="70" t="s">
        <v>231</v>
      </c>
      <c r="H72" s="329">
        <v>200</v>
      </c>
      <c r="I72" s="459" t="s">
        <v>232</v>
      </c>
      <c r="J72" s="459"/>
      <c r="K72" s="460"/>
      <c r="L72" s="461"/>
      <c r="M72" s="461"/>
      <c r="N72" s="461"/>
      <c r="O72" s="461"/>
      <c r="P72" s="428"/>
      <c r="Q72" s="327"/>
    </row>
    <row r="73" spans="1:17" x14ac:dyDescent="0.2">
      <c r="A73" s="428"/>
      <c r="B73" s="428"/>
      <c r="C73" s="428"/>
      <c r="D73" s="428"/>
      <c r="E73" s="428"/>
      <c r="F73" s="428"/>
      <c r="G73" s="428"/>
      <c r="H73" s="428"/>
      <c r="I73" s="428"/>
      <c r="J73" s="428"/>
      <c r="K73" s="428"/>
      <c r="L73" s="428"/>
      <c r="M73" s="428"/>
      <c r="N73" s="428"/>
      <c r="O73" s="428"/>
      <c r="P73" s="428"/>
      <c r="Q73" s="327"/>
    </row>
  </sheetData>
  <mergeCells count="111">
    <mergeCell ref="A5:P6"/>
    <mergeCell ref="B7:E7"/>
    <mergeCell ref="F7:P7"/>
    <mergeCell ref="A8:P8"/>
    <mergeCell ref="B9:P9"/>
    <mergeCell ref="A10:P10"/>
    <mergeCell ref="A1:G1"/>
    <mergeCell ref="H1:L1"/>
    <mergeCell ref="N1:P1"/>
    <mergeCell ref="A2:P2"/>
    <mergeCell ref="A3:P3"/>
    <mergeCell ref="A4:B4"/>
    <mergeCell ref="C4:D4"/>
    <mergeCell ref="E4:M4"/>
    <mergeCell ref="N4:O4"/>
    <mergeCell ref="A11:P11"/>
    <mergeCell ref="B12:P12"/>
    <mergeCell ref="A13:P13"/>
    <mergeCell ref="B14:P14"/>
    <mergeCell ref="A15:P16"/>
    <mergeCell ref="A17:A25"/>
    <mergeCell ref="B17:D17"/>
    <mergeCell ref="E17:F17"/>
    <mergeCell ref="H17:P17"/>
    <mergeCell ref="B18:P18"/>
    <mergeCell ref="L19:P22"/>
    <mergeCell ref="B23:D23"/>
    <mergeCell ref="E23:F23"/>
    <mergeCell ref="B25:D25"/>
    <mergeCell ref="E25:F25"/>
    <mergeCell ref="B19:D19"/>
    <mergeCell ref="E19:F19"/>
    <mergeCell ref="B21:D21"/>
    <mergeCell ref="E21:F21"/>
    <mergeCell ref="A31:P31"/>
    <mergeCell ref="A32:P32"/>
    <mergeCell ref="A33:P33"/>
    <mergeCell ref="A34:P34"/>
    <mergeCell ref="A35:P36"/>
    <mergeCell ref="A37:P37"/>
    <mergeCell ref="A28:P28"/>
    <mergeCell ref="A29:P29"/>
    <mergeCell ref="A30:D30"/>
    <mergeCell ref="E30:F30"/>
    <mergeCell ref="H30:P30"/>
    <mergeCell ref="O65:O72"/>
    <mergeCell ref="A66:D66"/>
    <mergeCell ref="I66:K66"/>
    <mergeCell ref="A67:K67"/>
    <mergeCell ref="L67:M69"/>
    <mergeCell ref="A42:P42"/>
    <mergeCell ref="A38:P38"/>
    <mergeCell ref="A39:D40"/>
    <mergeCell ref="E39:F41"/>
    <mergeCell ref="G39:O40"/>
    <mergeCell ref="P39:P41"/>
    <mergeCell ref="A41:D41"/>
    <mergeCell ref="G41:O41"/>
    <mergeCell ref="I72:K72"/>
    <mergeCell ref="D55:D56"/>
    <mergeCell ref="O55:O56"/>
    <mergeCell ref="P55:P56"/>
    <mergeCell ref="A57:A58"/>
    <mergeCell ref="D57:D58"/>
    <mergeCell ref="O57:O58"/>
    <mergeCell ref="P57:P58"/>
    <mergeCell ref="A51:A52"/>
    <mergeCell ref="D51:D52"/>
    <mergeCell ref="O51:O52"/>
    <mergeCell ref="A73:O73"/>
    <mergeCell ref="A43:E43"/>
    <mergeCell ref="F43:M43"/>
    <mergeCell ref="A44:P44"/>
    <mergeCell ref="A49:A50"/>
    <mergeCell ref="D49:D50"/>
    <mergeCell ref="O49:O50"/>
    <mergeCell ref="P49:P50"/>
    <mergeCell ref="N67:N72"/>
    <mergeCell ref="A68:D68"/>
    <mergeCell ref="J68:K68"/>
    <mergeCell ref="A69:D69"/>
    <mergeCell ref="I69:K69"/>
    <mergeCell ref="A70:K70"/>
    <mergeCell ref="L70:M72"/>
    <mergeCell ref="A71:D71"/>
    <mergeCell ref="J71:K71"/>
    <mergeCell ref="A72:D72"/>
    <mergeCell ref="A63:O64"/>
    <mergeCell ref="P63:P73"/>
    <mergeCell ref="A65:D65"/>
    <mergeCell ref="J65:K65"/>
    <mergeCell ref="L65:N66"/>
    <mergeCell ref="A55:A56"/>
    <mergeCell ref="P51:P52"/>
    <mergeCell ref="A53:A54"/>
    <mergeCell ref="D53:D54"/>
    <mergeCell ref="O53:O54"/>
    <mergeCell ref="P53:P54"/>
    <mergeCell ref="A61:P62"/>
    <mergeCell ref="J59:J60"/>
    <mergeCell ref="K59:K60"/>
    <mergeCell ref="L59:L60"/>
    <mergeCell ref="M59:M60"/>
    <mergeCell ref="O59:O60"/>
    <mergeCell ref="P59:P60"/>
    <mergeCell ref="D59:D60"/>
    <mergeCell ref="E59:E60"/>
    <mergeCell ref="F59:F60"/>
    <mergeCell ref="G59:G60"/>
    <mergeCell ref="H59:H60"/>
    <mergeCell ref="I59:I60"/>
  </mergeCells>
  <pageMargins left="0.7" right="0.7" top="0.78740157499999996" bottom="0.78740157499999996" header="0.3" footer="0.3"/>
  <pageSetup paperSize="9" scale="42"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82"/>
  <sheetViews>
    <sheetView zoomScale="90" zoomScaleNormal="90" workbookViewId="0">
      <selection activeCell="I4" sqref="I4"/>
    </sheetView>
  </sheetViews>
  <sheetFormatPr baseColWidth="10" defaultRowHeight="12.75" x14ac:dyDescent="0.2"/>
  <cols>
    <col min="1" max="1" width="1.7109375" style="1" customWidth="1"/>
    <col min="2" max="2" width="3.7109375" style="1" customWidth="1"/>
    <col min="3" max="4" width="14.140625" customWidth="1"/>
    <col min="5" max="5" width="17" customWidth="1"/>
    <col min="6" max="6" width="15" customWidth="1"/>
    <col min="7" max="7" width="15" style="4" customWidth="1"/>
    <col min="8" max="8" width="17" customWidth="1"/>
    <col min="9" max="9" width="13.140625" style="4" customWidth="1"/>
    <col min="10" max="10" width="1.85546875" customWidth="1"/>
  </cols>
  <sheetData>
    <row r="1" spans="1:12" ht="21" customHeight="1" x14ac:dyDescent="0.3">
      <c r="A1" s="403" t="s">
        <v>300</v>
      </c>
      <c r="B1" s="403"/>
      <c r="C1" s="403"/>
      <c r="D1" s="403"/>
      <c r="E1" s="403"/>
      <c r="F1" s="403"/>
      <c r="G1" s="403"/>
      <c r="H1" s="185" t="s">
        <v>0</v>
      </c>
      <c r="I1" s="27" t="s">
        <v>286</v>
      </c>
      <c r="J1" s="577"/>
    </row>
    <row r="2" spans="1:12" ht="9" customHeight="1" thickBot="1" x14ac:dyDescent="0.25">
      <c r="A2" s="402"/>
      <c r="B2" s="402"/>
      <c r="C2" s="402"/>
      <c r="D2" s="402"/>
      <c r="E2" s="402"/>
      <c r="F2" s="402"/>
      <c r="G2" s="402"/>
      <c r="H2" s="402"/>
      <c r="I2" s="402"/>
      <c r="J2" s="577"/>
    </row>
    <row r="3" spans="1:12" ht="21" customHeight="1" x14ac:dyDescent="0.2">
      <c r="A3" s="572"/>
      <c r="B3" s="572"/>
      <c r="C3" s="572"/>
      <c r="D3" s="572"/>
      <c r="E3" s="572"/>
      <c r="F3" s="572"/>
      <c r="G3" s="572"/>
      <c r="H3" s="572"/>
      <c r="I3" s="572"/>
      <c r="J3" s="577"/>
    </row>
    <row r="4" spans="1:12" ht="21" customHeight="1" x14ac:dyDescent="0.2">
      <c r="A4" s="571" t="s">
        <v>71</v>
      </c>
      <c r="B4" s="571"/>
      <c r="C4" s="571"/>
      <c r="D4" s="571"/>
      <c r="E4" s="571"/>
      <c r="F4" s="571"/>
      <c r="G4" s="571"/>
      <c r="H4" s="571"/>
      <c r="I4" s="71"/>
      <c r="J4" s="577"/>
    </row>
    <row r="5" spans="1:12" ht="17.45" customHeight="1" x14ac:dyDescent="0.2">
      <c r="A5" s="428"/>
      <c r="B5" s="428"/>
      <c r="C5" s="428"/>
      <c r="D5" s="428"/>
      <c r="E5" s="428"/>
      <c r="F5" s="428"/>
      <c r="G5" s="428"/>
      <c r="H5" s="428"/>
      <c r="I5" s="428"/>
      <c r="J5" s="577"/>
    </row>
    <row r="6" spans="1:12" s="65" customFormat="1" ht="22.9" customHeight="1" x14ac:dyDescent="0.2">
      <c r="A6" s="588" t="s">
        <v>72</v>
      </c>
      <c r="B6" s="588"/>
      <c r="C6" s="588"/>
      <c r="D6" s="588"/>
      <c r="E6" s="588"/>
      <c r="F6" s="588"/>
      <c r="G6" s="588"/>
      <c r="H6" s="588"/>
      <c r="I6" s="588"/>
      <c r="J6" s="577"/>
      <c r="K6" s="72"/>
      <c r="L6" s="72"/>
    </row>
    <row r="7" spans="1:12" ht="23.45" customHeight="1" x14ac:dyDescent="0.2">
      <c r="A7" s="428"/>
      <c r="B7" s="428"/>
      <c r="C7" s="428"/>
      <c r="D7" s="428"/>
      <c r="E7" s="428"/>
      <c r="F7" s="428"/>
      <c r="G7" s="428"/>
      <c r="H7" s="428"/>
      <c r="I7" s="428"/>
      <c r="J7" s="577"/>
    </row>
    <row r="8" spans="1:12" ht="4.9000000000000004" customHeight="1" x14ac:dyDescent="0.2">
      <c r="A8" s="589"/>
      <c r="B8" s="589"/>
      <c r="C8" s="590"/>
      <c r="D8" s="73"/>
      <c r="E8" s="74"/>
      <c r="F8" s="74"/>
      <c r="G8" s="74"/>
      <c r="H8" s="75"/>
      <c r="I8" s="478"/>
      <c r="J8" s="577"/>
    </row>
    <row r="9" spans="1:12" s="65" customFormat="1" ht="21" customHeight="1" x14ac:dyDescent="0.2">
      <c r="A9" s="589"/>
      <c r="B9" s="589"/>
      <c r="C9" s="590"/>
      <c r="D9" s="568" t="s">
        <v>236</v>
      </c>
      <c r="E9" s="569"/>
      <c r="F9" s="569"/>
      <c r="G9" s="569"/>
      <c r="H9" s="570"/>
      <c r="I9" s="478"/>
      <c r="J9" s="577"/>
      <c r="K9" s="72"/>
      <c r="L9" s="72"/>
    </row>
    <row r="10" spans="1:12" ht="4.9000000000000004" customHeight="1" x14ac:dyDescent="0.2">
      <c r="A10" s="589"/>
      <c r="B10" s="589"/>
      <c r="C10" s="590"/>
      <c r="D10" s="76"/>
      <c r="E10" s="77"/>
      <c r="F10" s="77"/>
      <c r="G10" s="77"/>
      <c r="H10" s="78"/>
      <c r="I10" s="478"/>
      <c r="J10" s="577"/>
    </row>
    <row r="11" spans="1:12" s="63" customFormat="1" x14ac:dyDescent="0.2">
      <c r="A11" s="591"/>
      <c r="B11" s="591"/>
      <c r="C11" s="591"/>
      <c r="D11" s="591"/>
      <c r="E11" s="591"/>
      <c r="F11" s="591"/>
      <c r="G11" s="591"/>
      <c r="H11" s="591"/>
      <c r="I11" s="591"/>
      <c r="J11" s="577"/>
    </row>
    <row r="12" spans="1:12" s="63" customFormat="1" ht="8.4499999999999993" customHeight="1" x14ac:dyDescent="0.2">
      <c r="A12" s="586"/>
      <c r="B12" s="586"/>
      <c r="C12" s="586"/>
      <c r="D12" s="586"/>
      <c r="E12" s="586"/>
      <c r="F12" s="586"/>
      <c r="G12" s="586"/>
      <c r="H12" s="586"/>
      <c r="I12" s="586"/>
      <c r="J12" s="577"/>
    </row>
    <row r="13" spans="1:12" s="82" customFormat="1" ht="13.15" customHeight="1" x14ac:dyDescent="0.2">
      <c r="A13" s="64"/>
      <c r="B13" s="566"/>
      <c r="C13" s="566"/>
      <c r="D13" s="566"/>
      <c r="E13" s="566"/>
      <c r="F13" s="566"/>
      <c r="G13" s="566"/>
      <c r="H13" s="566"/>
      <c r="I13" s="566"/>
      <c r="J13" s="577"/>
    </row>
    <row r="14" spans="1:12" s="82" customFormat="1" ht="15.75" x14ac:dyDescent="0.25">
      <c r="A14" s="81"/>
      <c r="B14" s="558" t="s">
        <v>73</v>
      </c>
      <c r="C14" s="558"/>
      <c r="D14" s="558"/>
      <c r="E14" s="558"/>
      <c r="F14" s="558"/>
      <c r="G14" s="567"/>
      <c r="H14" s="567"/>
      <c r="I14" s="567"/>
      <c r="J14" s="577"/>
    </row>
    <row r="15" spans="1:12" s="82" customFormat="1" ht="13.15" customHeight="1" x14ac:dyDescent="0.2">
      <c r="A15" s="64"/>
      <c r="B15" s="566"/>
      <c r="C15" s="566"/>
      <c r="D15" s="566"/>
      <c r="E15" s="566"/>
      <c r="F15" s="566"/>
      <c r="G15" s="566"/>
      <c r="H15" s="566"/>
      <c r="I15" s="566"/>
      <c r="J15" s="577"/>
    </row>
    <row r="16" spans="1:12" s="82" customFormat="1" ht="15.75" x14ac:dyDescent="0.25">
      <c r="A16" s="81"/>
      <c r="B16" s="558" t="s">
        <v>74</v>
      </c>
      <c r="C16" s="558"/>
      <c r="D16" s="558"/>
      <c r="E16" s="558"/>
      <c r="F16" s="558"/>
      <c r="G16" s="567"/>
      <c r="H16" s="567"/>
      <c r="I16" s="567"/>
      <c r="J16" s="577"/>
    </row>
    <row r="17" spans="1:10" s="82" customFormat="1" ht="13.15" customHeight="1" x14ac:dyDescent="0.2">
      <c r="A17" s="64"/>
      <c r="B17" s="566"/>
      <c r="C17" s="566"/>
      <c r="D17" s="566"/>
      <c r="E17" s="566"/>
      <c r="F17" s="566"/>
      <c r="G17" s="566"/>
      <c r="H17" s="566"/>
      <c r="I17" s="566"/>
      <c r="J17" s="577"/>
    </row>
    <row r="18" spans="1:10" s="82" customFormat="1" ht="15.75" x14ac:dyDescent="0.25">
      <c r="A18" s="81"/>
      <c r="B18" s="558" t="s">
        <v>237</v>
      </c>
      <c r="C18" s="558"/>
      <c r="D18" s="558"/>
      <c r="E18" s="558"/>
      <c r="F18" s="558"/>
      <c r="G18" s="567"/>
      <c r="H18" s="567"/>
      <c r="I18" s="567"/>
      <c r="J18" s="577"/>
    </row>
    <row r="19" spans="1:10" s="82" customFormat="1" ht="13.15" customHeight="1" x14ac:dyDescent="0.2">
      <c r="A19" s="64"/>
      <c r="B19" s="566"/>
      <c r="C19" s="566"/>
      <c r="D19" s="566"/>
      <c r="E19" s="566"/>
      <c r="F19" s="566"/>
      <c r="G19" s="566"/>
      <c r="H19" s="566"/>
      <c r="I19" s="566"/>
      <c r="J19" s="577"/>
    </row>
    <row r="20" spans="1:10" s="82" customFormat="1" ht="15.75" x14ac:dyDescent="0.25">
      <c r="A20" s="81"/>
      <c r="B20" s="558" t="s">
        <v>238</v>
      </c>
      <c r="C20" s="558"/>
      <c r="D20" s="558"/>
      <c r="E20" s="558"/>
      <c r="F20" s="558"/>
      <c r="G20" s="567"/>
      <c r="H20" s="567"/>
      <c r="I20" s="567"/>
      <c r="J20" s="577"/>
    </row>
    <row r="21" spans="1:10" s="14" customFormat="1" ht="16.899999999999999" customHeight="1" x14ac:dyDescent="0.2">
      <c r="A21" s="79"/>
      <c r="B21" s="373"/>
      <c r="C21" s="373"/>
      <c r="D21" s="373"/>
      <c r="E21" s="373"/>
      <c r="F21" s="373"/>
      <c r="G21" s="373"/>
      <c r="H21" s="373"/>
      <c r="I21" s="373"/>
      <c r="J21" s="577"/>
    </row>
    <row r="22" spans="1:10" s="82" customFormat="1" ht="16.899999999999999" customHeight="1" x14ac:dyDescent="0.2">
      <c r="A22" s="64"/>
      <c r="B22" s="373"/>
      <c r="C22" s="373"/>
      <c r="D22" s="373"/>
      <c r="E22" s="373"/>
      <c r="F22" s="373"/>
      <c r="G22" s="373"/>
      <c r="H22" s="373"/>
      <c r="I22" s="373"/>
      <c r="J22" s="577"/>
    </row>
    <row r="23" spans="1:10" s="14" customFormat="1" ht="16.899999999999999" customHeight="1" x14ac:dyDescent="0.2">
      <c r="A23" s="79"/>
      <c r="B23" s="562" t="s">
        <v>75</v>
      </c>
      <c r="C23" s="562"/>
      <c r="D23" s="562"/>
      <c r="E23" s="562"/>
      <c r="F23" s="562"/>
      <c r="G23" s="563"/>
      <c r="H23" s="563"/>
      <c r="I23" s="563"/>
      <c r="J23" s="577"/>
    </row>
    <row r="24" spans="1:10" s="82" customFormat="1" ht="16.149999999999999" customHeight="1" x14ac:dyDescent="0.2">
      <c r="A24" s="566"/>
      <c r="B24" s="566"/>
      <c r="C24" s="566"/>
      <c r="D24" s="566"/>
      <c r="E24" s="566"/>
      <c r="F24" s="566"/>
      <c r="G24" s="563"/>
      <c r="H24" s="563"/>
      <c r="I24" s="563"/>
      <c r="J24" s="577"/>
    </row>
    <row r="25" spans="1:10" s="14" customFormat="1" ht="16.149999999999999" customHeight="1" x14ac:dyDescent="0.2">
      <c r="A25" s="79"/>
      <c r="B25" s="566"/>
      <c r="C25" s="566"/>
      <c r="D25" s="566"/>
      <c r="E25" s="566"/>
      <c r="F25" s="566"/>
      <c r="G25" s="566"/>
      <c r="H25" s="566"/>
      <c r="I25" s="566"/>
      <c r="J25" s="577"/>
    </row>
    <row r="26" spans="1:10" s="14" customFormat="1" ht="16.149999999999999" customHeight="1" x14ac:dyDescent="0.2">
      <c r="A26" s="79"/>
      <c r="B26" s="566"/>
      <c r="C26" s="566"/>
      <c r="D26" s="566"/>
      <c r="E26" s="566"/>
      <c r="F26" s="566"/>
      <c r="G26" s="566"/>
      <c r="H26" s="566"/>
      <c r="I26" s="566"/>
      <c r="J26" s="577"/>
    </row>
    <row r="27" spans="1:10" s="14" customFormat="1" ht="16.149999999999999" customHeight="1" x14ac:dyDescent="0.2">
      <c r="A27" s="79"/>
      <c r="B27" s="566"/>
      <c r="C27" s="566"/>
      <c r="D27" s="566"/>
      <c r="E27" s="566"/>
      <c r="F27" s="566"/>
      <c r="G27" s="566"/>
      <c r="H27" s="566"/>
      <c r="I27" s="566"/>
      <c r="J27" s="577"/>
    </row>
    <row r="28" spans="1:10" s="14" customFormat="1" ht="16.149999999999999" customHeight="1" x14ac:dyDescent="0.2">
      <c r="A28" s="79"/>
      <c r="B28" s="566"/>
      <c r="C28" s="566"/>
      <c r="D28" s="566"/>
      <c r="E28" s="566"/>
      <c r="F28" s="566"/>
      <c r="G28" s="566"/>
      <c r="H28" s="566"/>
      <c r="I28" s="566"/>
      <c r="J28" s="577"/>
    </row>
    <row r="29" spans="1:10" s="14" customFormat="1" ht="16.149999999999999" customHeight="1" x14ac:dyDescent="0.2">
      <c r="A29" s="79"/>
      <c r="B29" s="566"/>
      <c r="C29" s="566"/>
      <c r="D29" s="566"/>
      <c r="E29" s="566"/>
      <c r="F29" s="566"/>
      <c r="G29" s="566"/>
      <c r="H29" s="566"/>
      <c r="I29" s="566"/>
      <c r="J29" s="577"/>
    </row>
    <row r="30" spans="1:10" s="14" customFormat="1" ht="16.149999999999999" customHeight="1" x14ac:dyDescent="0.2">
      <c r="A30" s="79"/>
      <c r="B30" s="566"/>
      <c r="C30" s="566"/>
      <c r="D30" s="566"/>
      <c r="E30" s="566"/>
      <c r="F30" s="566"/>
      <c r="G30" s="566"/>
      <c r="H30" s="566"/>
      <c r="I30" s="566"/>
      <c r="J30" s="577"/>
    </row>
    <row r="31" spans="1:10" s="14" customFormat="1" ht="16.149999999999999" customHeight="1" x14ac:dyDescent="0.2">
      <c r="A31" s="79"/>
      <c r="B31" s="566"/>
      <c r="C31" s="566"/>
      <c r="D31" s="566"/>
      <c r="E31" s="566"/>
      <c r="F31" s="566"/>
      <c r="G31" s="566"/>
      <c r="H31" s="566"/>
      <c r="I31" s="566"/>
      <c r="J31" s="577"/>
    </row>
    <row r="32" spans="1:10" s="14" customFormat="1" ht="16.899999999999999" customHeight="1" x14ac:dyDescent="0.2">
      <c r="A32" s="79"/>
      <c r="B32" s="562" t="s">
        <v>76</v>
      </c>
      <c r="C32" s="562"/>
      <c r="D32" s="562"/>
      <c r="E32" s="562"/>
      <c r="F32" s="563"/>
      <c r="G32" s="563"/>
      <c r="H32" s="563"/>
      <c r="I32" s="563"/>
      <c r="J32" s="577"/>
    </row>
    <row r="33" spans="1:10" s="14" customFormat="1" ht="16.899999999999999" customHeight="1" x14ac:dyDescent="0.2">
      <c r="A33" s="79"/>
      <c r="B33" s="79"/>
      <c r="C33" s="432"/>
      <c r="D33" s="432"/>
      <c r="E33" s="432"/>
      <c r="F33" s="432"/>
      <c r="G33" s="432"/>
      <c r="H33" s="432"/>
      <c r="I33" s="432"/>
      <c r="J33" s="577"/>
    </row>
    <row r="34" spans="1:10" ht="16.899999999999999" customHeight="1" x14ac:dyDescent="0.2">
      <c r="C34" s="555" t="s">
        <v>77</v>
      </c>
      <c r="D34" s="555"/>
      <c r="E34" s="83"/>
      <c r="F34" s="587"/>
      <c r="G34" s="453"/>
      <c r="H34" s="453"/>
      <c r="I34" s="453"/>
      <c r="J34" s="577"/>
    </row>
    <row r="35" spans="1:10" s="14" customFormat="1" ht="18" customHeight="1" x14ac:dyDescent="0.2">
      <c r="A35" s="79"/>
      <c r="B35" s="79"/>
      <c r="C35" s="432"/>
      <c r="D35" s="432"/>
      <c r="E35" s="432"/>
      <c r="F35" s="432"/>
      <c r="G35" s="432"/>
      <c r="H35" s="432"/>
      <c r="I35" s="432"/>
      <c r="J35" s="577"/>
    </row>
    <row r="36" spans="1:10" ht="16.899999999999999" customHeight="1" x14ac:dyDescent="0.2">
      <c r="C36" s="555" t="s">
        <v>78</v>
      </c>
      <c r="D36" s="555"/>
      <c r="E36" s="83"/>
      <c r="F36" s="578"/>
      <c r="G36" s="579"/>
      <c r="H36" s="579"/>
      <c r="I36" s="579"/>
      <c r="J36" s="577"/>
    </row>
    <row r="37" spans="1:10" s="14" customFormat="1" ht="18" customHeight="1" x14ac:dyDescent="0.2">
      <c r="A37" s="79"/>
      <c r="B37" s="79"/>
      <c r="C37" s="432"/>
      <c r="D37" s="432"/>
      <c r="E37" s="432"/>
      <c r="F37" s="432"/>
      <c r="G37" s="432"/>
      <c r="H37" s="432"/>
      <c r="I37" s="432"/>
      <c r="J37" s="577"/>
    </row>
    <row r="38" spans="1:10" ht="16.899999999999999" customHeight="1" x14ac:dyDescent="0.2">
      <c r="C38" s="555" t="s">
        <v>80</v>
      </c>
      <c r="D38" s="555"/>
      <c r="E38" s="83"/>
      <c r="F38" s="574" t="s">
        <v>81</v>
      </c>
      <c r="G38" s="364"/>
      <c r="H38" s="364"/>
      <c r="I38" s="364"/>
      <c r="J38" s="577"/>
    </row>
    <row r="39" spans="1:10" s="14" customFormat="1" ht="18" customHeight="1" x14ac:dyDescent="0.2">
      <c r="A39" s="79"/>
      <c r="B39" s="79"/>
      <c r="C39" s="432"/>
      <c r="D39" s="432"/>
      <c r="E39" s="432"/>
      <c r="F39" s="432"/>
      <c r="G39" s="432"/>
      <c r="H39" s="432"/>
      <c r="I39" s="432"/>
      <c r="J39" s="577"/>
    </row>
    <row r="40" spans="1:10" ht="16.899999999999999" customHeight="1" x14ac:dyDescent="0.2">
      <c r="C40" s="555" t="s">
        <v>79</v>
      </c>
      <c r="D40" s="555"/>
      <c r="E40" s="83"/>
      <c r="F40" s="580" t="s">
        <v>239</v>
      </c>
      <c r="G40" s="581"/>
      <c r="H40" s="83"/>
      <c r="I40" s="46"/>
      <c r="J40" s="577"/>
    </row>
    <row r="41" spans="1:10" s="14" customFormat="1" ht="4.1500000000000004" customHeight="1" x14ac:dyDescent="0.2">
      <c r="A41" s="79"/>
      <c r="B41" s="79"/>
      <c r="C41" s="432"/>
      <c r="D41" s="432"/>
      <c r="E41" s="432"/>
      <c r="F41" s="432"/>
      <c r="G41" s="432"/>
      <c r="H41" s="432"/>
      <c r="I41" s="432"/>
      <c r="J41" s="577"/>
    </row>
    <row r="42" spans="1:10" s="14" customFormat="1" ht="18" customHeight="1" x14ac:dyDescent="0.2">
      <c r="A42" s="79"/>
      <c r="B42" s="79"/>
      <c r="C42" s="432"/>
      <c r="D42" s="432"/>
      <c r="E42" s="432"/>
      <c r="F42" s="432"/>
      <c r="G42" s="432"/>
      <c r="H42" s="432"/>
      <c r="I42" s="432"/>
      <c r="J42" s="577"/>
    </row>
    <row r="43" spans="1:10" ht="16.899999999999999" customHeight="1" x14ac:dyDescent="0.2">
      <c r="C43" s="555" t="s">
        <v>240</v>
      </c>
      <c r="D43" s="555"/>
      <c r="E43" s="555"/>
      <c r="F43" s="555"/>
      <c r="G43" s="555"/>
      <c r="H43" s="164"/>
      <c r="I43" s="7"/>
      <c r="J43" s="577"/>
    </row>
    <row r="44" spans="1:10" s="14" customFormat="1" ht="18" customHeight="1" x14ac:dyDescent="0.2">
      <c r="A44" s="79"/>
      <c r="B44" s="79"/>
      <c r="C44" s="432"/>
      <c r="D44" s="432"/>
      <c r="E44" s="432"/>
      <c r="F44" s="432"/>
      <c r="G44" s="432"/>
      <c r="H44" s="432"/>
      <c r="I44" s="432"/>
      <c r="J44" s="577"/>
    </row>
    <row r="45" spans="1:10" s="14" customFormat="1" ht="16.899999999999999" customHeight="1" x14ac:dyDescent="0.2">
      <c r="A45" s="79"/>
      <c r="B45" s="79"/>
      <c r="C45" s="555" t="s">
        <v>82</v>
      </c>
      <c r="D45" s="555"/>
      <c r="E45" s="555"/>
      <c r="F45" s="573"/>
      <c r="G45" s="573"/>
      <c r="H45" s="573"/>
      <c r="I45" s="573"/>
      <c r="J45" s="577"/>
    </row>
    <row r="46" spans="1:10" ht="196.9" customHeight="1" x14ac:dyDescent="0.2">
      <c r="C46" s="583"/>
      <c r="D46" s="584"/>
      <c r="E46" s="584"/>
      <c r="F46" s="584"/>
      <c r="G46" s="584"/>
      <c r="H46" s="584"/>
      <c r="I46" s="584"/>
      <c r="J46" s="577"/>
    </row>
    <row r="47" spans="1:10" s="14" customFormat="1" ht="22.15" customHeight="1" x14ac:dyDescent="0.2">
      <c r="A47" s="79"/>
      <c r="B47" s="585" t="s">
        <v>241</v>
      </c>
      <c r="C47" s="585"/>
      <c r="D47" s="585"/>
      <c r="E47" s="585"/>
      <c r="F47" s="585"/>
      <c r="G47" s="585"/>
      <c r="H47" s="585"/>
      <c r="I47" s="585"/>
      <c r="J47" s="577"/>
    </row>
    <row r="48" spans="1:10" s="14" customFormat="1" ht="3" customHeight="1" x14ac:dyDescent="0.2">
      <c r="A48" s="29"/>
      <c r="B48" s="29"/>
      <c r="C48" s="582"/>
      <c r="D48" s="582"/>
      <c r="E48" s="29"/>
      <c r="F48" s="29"/>
      <c r="G48" s="31"/>
      <c r="H48" s="29"/>
      <c r="I48" s="31"/>
      <c r="J48" s="577"/>
    </row>
    <row r="49" spans="1:10" ht="21" customHeight="1" x14ac:dyDescent="0.3">
      <c r="A49" s="403" t="s">
        <v>271</v>
      </c>
      <c r="B49" s="403"/>
      <c r="C49" s="403"/>
      <c r="D49" s="403"/>
      <c r="E49" s="403"/>
      <c r="F49" s="403"/>
      <c r="G49" s="403"/>
      <c r="H49" s="185" t="s">
        <v>0</v>
      </c>
      <c r="I49" s="27" t="s">
        <v>286</v>
      </c>
      <c r="J49" s="577"/>
    </row>
    <row r="50" spans="1:10" ht="9" customHeight="1" thickBot="1" x14ac:dyDescent="0.25">
      <c r="A50" s="402"/>
      <c r="B50" s="402"/>
      <c r="C50" s="402"/>
      <c r="D50" s="402"/>
      <c r="E50" s="402"/>
      <c r="F50" s="402"/>
      <c r="G50" s="402"/>
      <c r="H50" s="402"/>
      <c r="I50" s="402"/>
      <c r="J50" s="577"/>
    </row>
    <row r="51" spans="1:10" ht="30" customHeight="1" x14ac:dyDescent="0.2">
      <c r="A51" s="428"/>
      <c r="B51" s="428"/>
      <c r="C51" s="428"/>
      <c r="D51" s="428"/>
      <c r="E51" s="428"/>
      <c r="F51" s="428"/>
      <c r="G51" s="428"/>
      <c r="H51" s="428"/>
      <c r="I51" s="428"/>
      <c r="J51" s="577"/>
    </row>
    <row r="52" spans="1:10" s="14" customFormat="1" ht="16.899999999999999" customHeight="1" x14ac:dyDescent="0.2">
      <c r="A52" s="79"/>
      <c r="B52" s="562" t="s">
        <v>83</v>
      </c>
      <c r="C52" s="562"/>
      <c r="D52" s="562"/>
      <c r="E52" s="562"/>
      <c r="F52" s="562"/>
      <c r="G52" s="562"/>
      <c r="H52" s="563"/>
      <c r="I52" s="563"/>
      <c r="J52" s="577"/>
    </row>
    <row r="53" spans="1:10" ht="59.45" customHeight="1" x14ac:dyDescent="0.2">
      <c r="B53" s="555" t="s">
        <v>84</v>
      </c>
      <c r="C53" s="555"/>
      <c r="D53" s="555"/>
      <c r="E53" s="555"/>
      <c r="F53" s="555"/>
      <c r="G53" s="555"/>
      <c r="H53" s="555"/>
      <c r="I53" s="555"/>
      <c r="J53" s="577"/>
    </row>
    <row r="54" spans="1:10" ht="75.599999999999994" customHeight="1" x14ac:dyDescent="0.2">
      <c r="B54" s="565" t="s">
        <v>85</v>
      </c>
      <c r="C54" s="565"/>
      <c r="D54" s="565"/>
      <c r="E54" s="565"/>
      <c r="F54" s="565"/>
      <c r="G54" s="565"/>
      <c r="H54" s="565"/>
      <c r="I54" s="565"/>
      <c r="J54" s="577"/>
    </row>
    <row r="55" spans="1:10" s="14" customFormat="1" ht="36.6" customHeight="1" x14ac:dyDescent="0.2">
      <c r="A55" s="79"/>
      <c r="B55" s="373"/>
      <c r="C55" s="373"/>
      <c r="D55" s="373"/>
      <c r="E55" s="373"/>
      <c r="F55" s="373"/>
      <c r="G55" s="373"/>
      <c r="H55" s="373"/>
      <c r="I55" s="373"/>
      <c r="J55" s="577"/>
    </row>
    <row r="56" spans="1:10" s="14" customFormat="1" ht="16.899999999999999" customHeight="1" x14ac:dyDescent="0.2">
      <c r="A56" s="79"/>
      <c r="B56" s="562" t="s">
        <v>86</v>
      </c>
      <c r="C56" s="562"/>
      <c r="D56" s="562"/>
      <c r="E56" s="563"/>
      <c r="F56" s="563"/>
      <c r="G56" s="563"/>
      <c r="H56" s="563"/>
      <c r="I56" s="563"/>
      <c r="J56" s="577"/>
    </row>
    <row r="57" spans="1:10" s="82" customFormat="1" ht="16.149999999999999" customHeight="1" x14ac:dyDescent="0.2">
      <c r="A57" s="64"/>
      <c r="B57" s="566"/>
      <c r="C57" s="566"/>
      <c r="D57" s="566"/>
      <c r="E57" s="566"/>
      <c r="F57" s="566"/>
      <c r="G57" s="566"/>
      <c r="H57" s="566"/>
      <c r="I57" s="566"/>
      <c r="J57" s="577"/>
    </row>
    <row r="58" spans="1:10" ht="16.899999999999999" customHeight="1" x14ac:dyDescent="0.2">
      <c r="B58" s="555" t="s">
        <v>87</v>
      </c>
      <c r="C58" s="555"/>
      <c r="D58" s="555"/>
      <c r="E58" s="555"/>
      <c r="F58" s="556"/>
      <c r="G58" s="84">
        <v>0</v>
      </c>
      <c r="H58" s="564"/>
      <c r="I58" s="559"/>
      <c r="J58" s="577"/>
    </row>
    <row r="59" spans="1:10" s="14" customFormat="1" ht="16.899999999999999" customHeight="1" x14ac:dyDescent="0.2">
      <c r="A59" s="79"/>
      <c r="B59" s="373"/>
      <c r="C59" s="373"/>
      <c r="D59" s="373"/>
      <c r="E59" s="373"/>
      <c r="F59" s="373"/>
      <c r="G59" s="373"/>
      <c r="H59" s="373"/>
      <c r="I59" s="373"/>
      <c r="J59" s="577"/>
    </row>
    <row r="60" spans="1:10" s="14" customFormat="1" ht="16.899999999999999" customHeight="1" x14ac:dyDescent="0.2">
      <c r="A60" s="79"/>
      <c r="B60" s="555" t="s">
        <v>88</v>
      </c>
      <c r="C60" s="555"/>
      <c r="D60" s="555"/>
      <c r="E60" s="555"/>
      <c r="F60" s="556"/>
      <c r="G60" s="84">
        <v>0</v>
      </c>
      <c r="H60" s="557" t="s">
        <v>89</v>
      </c>
      <c r="I60" s="558"/>
      <c r="J60" s="577"/>
    </row>
    <row r="61" spans="1:10" s="14" customFormat="1" ht="18.600000000000001" customHeight="1" x14ac:dyDescent="0.2">
      <c r="A61" s="79"/>
      <c r="B61" s="79"/>
      <c r="C61" s="559"/>
      <c r="D61" s="559"/>
      <c r="E61" s="559"/>
      <c r="F61" s="559"/>
      <c r="G61" s="559"/>
      <c r="H61" s="559"/>
      <c r="I61" s="559"/>
      <c r="J61" s="577"/>
    </row>
    <row r="62" spans="1:10" s="14" customFormat="1" ht="18" customHeight="1" x14ac:dyDescent="0.2">
      <c r="A62" s="79"/>
      <c r="B62" s="80" t="s">
        <v>1</v>
      </c>
      <c r="C62" s="560" t="s">
        <v>287</v>
      </c>
      <c r="D62" s="560"/>
      <c r="E62" s="560"/>
      <c r="F62" s="560"/>
      <c r="G62" s="560"/>
      <c r="H62" s="560"/>
      <c r="I62" s="560"/>
      <c r="J62" s="577"/>
    </row>
    <row r="63" spans="1:10" s="14" customFormat="1" ht="18" customHeight="1" x14ac:dyDescent="0.2">
      <c r="A63" s="79"/>
      <c r="B63"/>
      <c r="C63" s="560"/>
      <c r="D63" s="560"/>
      <c r="E63" s="560"/>
      <c r="F63" s="560"/>
      <c r="G63" s="560"/>
      <c r="H63" s="560"/>
      <c r="I63" s="560"/>
      <c r="J63" s="577"/>
    </row>
    <row r="64" spans="1:10" s="14" customFormat="1" ht="11.45" customHeight="1" x14ac:dyDescent="0.2">
      <c r="A64" s="79"/>
      <c r="B64" s="373"/>
      <c r="C64" s="373"/>
      <c r="D64" s="373"/>
      <c r="E64" s="373"/>
      <c r="F64" s="373"/>
      <c r="G64" s="373"/>
      <c r="H64" s="373"/>
      <c r="I64" s="373"/>
      <c r="J64" s="577"/>
    </row>
    <row r="65" spans="1:10" s="14" customFormat="1" ht="12" customHeight="1" x14ac:dyDescent="0.2">
      <c r="A65" s="79"/>
      <c r="B65" s="373"/>
      <c r="C65" s="373"/>
      <c r="D65" s="373"/>
      <c r="E65" s="373"/>
      <c r="F65" s="373"/>
      <c r="G65" s="373"/>
      <c r="H65" s="373"/>
      <c r="I65" s="373"/>
      <c r="J65" s="577"/>
    </row>
    <row r="66" spans="1:10" ht="99.6" customHeight="1" x14ac:dyDescent="0.2">
      <c r="B66" s="561" t="s">
        <v>242</v>
      </c>
      <c r="C66" s="561"/>
      <c r="D66" s="561"/>
      <c r="E66" s="561"/>
      <c r="F66" s="561"/>
      <c r="G66" s="561"/>
      <c r="H66" s="561"/>
      <c r="I66" s="561"/>
      <c r="J66" s="577"/>
    </row>
    <row r="67" spans="1:10" ht="61.15" customHeight="1" x14ac:dyDescent="0.2">
      <c r="B67" s="561" t="s">
        <v>243</v>
      </c>
      <c r="C67" s="561"/>
      <c r="D67" s="561"/>
      <c r="E67" s="561"/>
      <c r="F67" s="561"/>
      <c r="G67" s="561"/>
      <c r="H67" s="561"/>
      <c r="I67" s="561"/>
      <c r="J67" s="577"/>
    </row>
    <row r="68" spans="1:10" ht="31.9" customHeight="1" x14ac:dyDescent="0.2">
      <c r="B68" s="555" t="s">
        <v>244</v>
      </c>
      <c r="C68" s="555"/>
      <c r="D68" s="555"/>
      <c r="E68" s="555"/>
      <c r="F68" s="555"/>
      <c r="G68" s="555"/>
      <c r="H68" s="555"/>
      <c r="I68" s="555"/>
      <c r="J68" s="577"/>
    </row>
    <row r="69" spans="1:10" s="14" customFormat="1" ht="23.45" customHeight="1" x14ac:dyDescent="0.2">
      <c r="A69" s="79"/>
      <c r="B69" s="373"/>
      <c r="C69" s="373"/>
      <c r="D69" s="373"/>
      <c r="E69" s="373"/>
      <c r="F69" s="373"/>
      <c r="G69" s="373"/>
      <c r="H69" s="373"/>
      <c r="I69" s="373"/>
      <c r="J69" s="577"/>
    </row>
    <row r="70" spans="1:10" s="14" customFormat="1" ht="23.45" customHeight="1" x14ac:dyDescent="0.2">
      <c r="A70" s="79"/>
      <c r="B70" s="373"/>
      <c r="C70" s="373"/>
      <c r="D70" s="373"/>
      <c r="E70" s="373"/>
      <c r="F70" s="373"/>
      <c r="G70" s="373"/>
      <c r="H70" s="373"/>
      <c r="I70" s="373"/>
      <c r="J70" s="577"/>
    </row>
    <row r="71" spans="1:10" s="14" customFormat="1" ht="23.45" customHeight="1" x14ac:dyDescent="0.2">
      <c r="A71" s="79"/>
      <c r="B71" s="373"/>
      <c r="C71" s="373"/>
      <c r="D71" s="373"/>
      <c r="E71" s="373"/>
      <c r="F71" s="373"/>
      <c r="G71" s="373"/>
      <c r="H71" s="373"/>
      <c r="I71" s="373"/>
      <c r="J71" s="577"/>
    </row>
    <row r="72" spans="1:10" s="14" customFormat="1" ht="23.45" customHeight="1" x14ac:dyDescent="0.2">
      <c r="A72" s="79"/>
      <c r="B72" s="554"/>
      <c r="C72" s="554"/>
      <c r="D72" s="554"/>
      <c r="E72" s="554"/>
      <c r="F72" s="85"/>
      <c r="G72" s="85"/>
      <c r="H72" s="85"/>
      <c r="I72" s="85"/>
      <c r="J72" s="577"/>
    </row>
    <row r="73" spans="1:10" s="14" customFormat="1" ht="16.149999999999999" customHeight="1" x14ac:dyDescent="0.2">
      <c r="A73" s="79"/>
      <c r="B73" s="592" t="s">
        <v>90</v>
      </c>
      <c r="C73" s="592"/>
      <c r="D73" s="592"/>
      <c r="E73" s="592"/>
      <c r="F73" s="62"/>
      <c r="G73" s="62"/>
      <c r="H73" s="62"/>
      <c r="I73" s="62"/>
      <c r="J73" s="577"/>
    </row>
    <row r="74" spans="1:10" s="14" customFormat="1" ht="18" customHeight="1" x14ac:dyDescent="0.2">
      <c r="A74" s="79"/>
      <c r="B74" s="373"/>
      <c r="C74" s="373"/>
      <c r="D74" s="373"/>
      <c r="E74" s="373"/>
      <c r="F74" s="373"/>
      <c r="G74" s="373"/>
      <c r="H74" s="373"/>
      <c r="I74" s="373"/>
      <c r="J74" s="577"/>
    </row>
    <row r="75" spans="1:10" s="14" customFormat="1" ht="16.149999999999999" customHeight="1" x14ac:dyDescent="0.2">
      <c r="A75" s="79"/>
      <c r="B75" s="575" t="s">
        <v>91</v>
      </c>
      <c r="C75" s="575"/>
      <c r="D75" s="575"/>
      <c r="E75" s="576" t="s">
        <v>92</v>
      </c>
      <c r="F75" s="576"/>
      <c r="G75" s="576"/>
      <c r="H75" s="576"/>
      <c r="I75" s="576"/>
      <c r="J75" s="577"/>
    </row>
    <row r="76" spans="1:10" s="14" customFormat="1" ht="163.15" customHeight="1" x14ac:dyDescent="0.2">
      <c r="A76" s="79"/>
      <c r="B76" s="373"/>
      <c r="C76" s="373"/>
      <c r="D76" s="373"/>
      <c r="E76" s="373"/>
      <c r="F76" s="373"/>
      <c r="G76" s="373"/>
      <c r="H76" s="373"/>
      <c r="I76" s="373"/>
      <c r="J76" s="373"/>
    </row>
    <row r="77" spans="1:10" s="79" customFormat="1" ht="9" customHeight="1" x14ac:dyDescent="0.2">
      <c r="A77" s="29"/>
      <c r="B77" s="29"/>
      <c r="C77" s="582"/>
      <c r="D77" s="582"/>
      <c r="E77" s="29"/>
      <c r="F77" s="29"/>
      <c r="G77" s="31"/>
      <c r="H77" s="29"/>
      <c r="I77" s="86"/>
      <c r="J77" s="86"/>
    </row>
    <row r="78" spans="1:10" x14ac:dyDescent="0.2">
      <c r="A78" s="422"/>
      <c r="B78" s="422"/>
      <c r="C78" s="422"/>
      <c r="D78" s="422"/>
      <c r="E78" s="422"/>
      <c r="F78" s="422"/>
      <c r="G78" s="422"/>
      <c r="H78" s="422"/>
      <c r="I78" s="422"/>
      <c r="J78" s="422"/>
    </row>
    <row r="79" spans="1:10" x14ac:dyDescent="0.2">
      <c r="A79" s="422"/>
      <c r="B79" s="422"/>
      <c r="C79" s="422"/>
      <c r="D79" s="422"/>
      <c r="E79" s="422"/>
      <c r="F79" s="422"/>
      <c r="G79" s="422"/>
      <c r="H79" s="422"/>
      <c r="I79" s="422"/>
      <c r="J79" s="422"/>
    </row>
    <row r="80" spans="1:10" x14ac:dyDescent="0.2">
      <c r="A80" s="422"/>
      <c r="B80" s="422"/>
      <c r="C80" s="422"/>
      <c r="D80" s="422"/>
      <c r="E80" s="422"/>
      <c r="F80" s="422"/>
      <c r="G80" s="422"/>
      <c r="H80" s="422"/>
      <c r="I80" s="422"/>
      <c r="J80" s="422"/>
    </row>
    <row r="81" spans="1:10" x14ac:dyDescent="0.2">
      <c r="A81" s="422"/>
      <c r="B81" s="422"/>
      <c r="C81" s="422"/>
      <c r="D81" s="422"/>
      <c r="E81" s="422"/>
      <c r="F81" s="422"/>
      <c r="G81" s="422"/>
      <c r="H81" s="422"/>
      <c r="I81" s="422"/>
      <c r="J81" s="422"/>
    </row>
    <row r="82" spans="1:10" x14ac:dyDescent="0.2">
      <c r="A82" s="422"/>
      <c r="B82" s="422"/>
      <c r="C82" s="422"/>
      <c r="D82" s="422"/>
      <c r="E82" s="422"/>
      <c r="F82" s="422"/>
      <c r="G82" s="422"/>
      <c r="H82" s="422"/>
      <c r="I82" s="422"/>
      <c r="J82" s="422"/>
    </row>
  </sheetData>
  <mergeCells count="93">
    <mergeCell ref="A78:J78"/>
    <mergeCell ref="A79:J82"/>
    <mergeCell ref="A12:I12"/>
    <mergeCell ref="A1:G1"/>
    <mergeCell ref="A24:F24"/>
    <mergeCell ref="A49:G49"/>
    <mergeCell ref="A50:I50"/>
    <mergeCell ref="B32:E32"/>
    <mergeCell ref="F32:I32"/>
    <mergeCell ref="F34:I34"/>
    <mergeCell ref="A6:I6"/>
    <mergeCell ref="A7:I7"/>
    <mergeCell ref="A8:C10"/>
    <mergeCell ref="A11:I11"/>
    <mergeCell ref="C77:D77"/>
    <mergeCell ref="B73:E73"/>
    <mergeCell ref="B74:I74"/>
    <mergeCell ref="B75:D75"/>
    <mergeCell ref="E75:I75"/>
    <mergeCell ref="B76:J76"/>
    <mergeCell ref="J1:J75"/>
    <mergeCell ref="C34:D34"/>
    <mergeCell ref="F36:I36"/>
    <mergeCell ref="F40:G40"/>
    <mergeCell ref="C43:G43"/>
    <mergeCell ref="C48:D48"/>
    <mergeCell ref="C44:I44"/>
    <mergeCell ref="C36:D36"/>
    <mergeCell ref="C37:I37"/>
    <mergeCell ref="C41:I41"/>
    <mergeCell ref="C46:I46"/>
    <mergeCell ref="B47:I47"/>
    <mergeCell ref="B59:I59"/>
    <mergeCell ref="B19:I19"/>
    <mergeCell ref="B20:F20"/>
    <mergeCell ref="G20:I20"/>
    <mergeCell ref="C42:I42"/>
    <mergeCell ref="C45:E45"/>
    <mergeCell ref="B21:I22"/>
    <mergeCell ref="B23:F23"/>
    <mergeCell ref="G23:I24"/>
    <mergeCell ref="B25:I25"/>
    <mergeCell ref="B26:I26"/>
    <mergeCell ref="F45:I45"/>
    <mergeCell ref="C38:D38"/>
    <mergeCell ref="F38:I38"/>
    <mergeCell ref="C39:I39"/>
    <mergeCell ref="C40:D40"/>
    <mergeCell ref="D9:H9"/>
    <mergeCell ref="A4:H4"/>
    <mergeCell ref="A2:I2"/>
    <mergeCell ref="A3:I3"/>
    <mergeCell ref="A5:I5"/>
    <mergeCell ref="I8:I10"/>
    <mergeCell ref="B13:I13"/>
    <mergeCell ref="B14:F14"/>
    <mergeCell ref="C35:I35"/>
    <mergeCell ref="B28:I28"/>
    <mergeCell ref="B29:I29"/>
    <mergeCell ref="B30:I30"/>
    <mergeCell ref="B31:I31"/>
    <mergeCell ref="B27:I27"/>
    <mergeCell ref="C33:I33"/>
    <mergeCell ref="G14:I14"/>
    <mergeCell ref="B15:I15"/>
    <mergeCell ref="B16:F16"/>
    <mergeCell ref="G16:I16"/>
    <mergeCell ref="B17:I17"/>
    <mergeCell ref="B18:F18"/>
    <mergeCell ref="G18:I18"/>
    <mergeCell ref="A51:I51"/>
    <mergeCell ref="B52:G52"/>
    <mergeCell ref="H52:I52"/>
    <mergeCell ref="B58:F58"/>
    <mergeCell ref="H58:I58"/>
    <mergeCell ref="B53:I53"/>
    <mergeCell ref="B54:I54"/>
    <mergeCell ref="B56:D56"/>
    <mergeCell ref="E56:I56"/>
    <mergeCell ref="B55:I55"/>
    <mergeCell ref="B57:I57"/>
    <mergeCell ref="B72:E72"/>
    <mergeCell ref="B69:I69"/>
    <mergeCell ref="B70:I70"/>
    <mergeCell ref="B71:I71"/>
    <mergeCell ref="B60:F60"/>
    <mergeCell ref="H60:I60"/>
    <mergeCell ref="C61:I61"/>
    <mergeCell ref="C62:I63"/>
    <mergeCell ref="B66:I66"/>
    <mergeCell ref="B67:I67"/>
    <mergeCell ref="B68:I68"/>
    <mergeCell ref="B64:I65"/>
  </mergeCells>
  <pageMargins left="0.7" right="0.7" top="0.78740157499999996" bottom="0.78740157499999996" header="0.3" footer="0.3"/>
  <pageSetup paperSize="9" scale="73" orientation="portrait" horizontalDpi="90" verticalDpi="90" r:id="rId1"/>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4"/>
  <sheetViews>
    <sheetView zoomScale="90" zoomScaleNormal="90" workbookViewId="0">
      <selection activeCell="B5" sqref="B5:C5"/>
    </sheetView>
  </sheetViews>
  <sheetFormatPr baseColWidth="10" defaultRowHeight="12.75" x14ac:dyDescent="0.2"/>
  <cols>
    <col min="1" max="2" width="3.570312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4" customWidth="1"/>
    <col min="16" max="16" width="7" customWidth="1"/>
    <col min="17" max="17" width="21.7109375" style="4" customWidth="1"/>
    <col min="18" max="18" width="4" customWidth="1"/>
    <col min="19" max="19" width="0.710937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9" ht="21" customHeight="1" x14ac:dyDescent="0.3">
      <c r="A1" s="593" t="s">
        <v>300</v>
      </c>
      <c r="B1" s="593"/>
      <c r="C1" s="593"/>
      <c r="D1" s="593"/>
      <c r="E1" s="593"/>
      <c r="F1" s="593"/>
      <c r="G1" s="593"/>
      <c r="H1" s="593"/>
      <c r="I1" s="593"/>
      <c r="J1" s="593"/>
      <c r="K1" s="593"/>
      <c r="L1" s="593"/>
      <c r="M1" s="593"/>
      <c r="N1" s="394" t="s">
        <v>0</v>
      </c>
      <c r="O1" s="394"/>
      <c r="P1" s="394"/>
      <c r="Q1" s="394"/>
      <c r="R1" s="202" t="s">
        <v>152</v>
      </c>
      <c r="S1" s="186"/>
    </row>
    <row r="2" spans="1:19" ht="9" customHeight="1" thickBot="1" x14ac:dyDescent="0.25">
      <c r="A2" s="402"/>
      <c r="B2" s="402"/>
      <c r="C2" s="402"/>
      <c r="D2" s="402"/>
      <c r="E2" s="402"/>
      <c r="F2" s="402"/>
      <c r="G2" s="402"/>
      <c r="H2" s="402"/>
      <c r="I2" s="402"/>
      <c r="J2" s="402"/>
      <c r="K2" s="402"/>
      <c r="L2" s="402"/>
      <c r="M2" s="402"/>
      <c r="N2" s="402"/>
      <c r="O2" s="402"/>
      <c r="P2" s="402"/>
      <c r="Q2" s="402"/>
      <c r="R2" s="402"/>
    </row>
    <row r="3" spans="1:19" ht="18.75" customHeight="1" thickBot="1" x14ac:dyDescent="0.25">
      <c r="A3" s="397"/>
      <c r="B3" s="397"/>
      <c r="C3" s="397"/>
      <c r="D3" s="397"/>
      <c r="E3" s="397"/>
      <c r="F3" s="397"/>
      <c r="G3" s="397"/>
      <c r="H3" s="397"/>
      <c r="I3" s="397"/>
      <c r="J3" s="397"/>
      <c r="K3" s="397"/>
      <c r="L3" s="397"/>
      <c r="M3" s="397"/>
      <c r="N3" s="397"/>
      <c r="O3" s="397"/>
      <c r="P3" s="397"/>
      <c r="Q3" s="397"/>
      <c r="R3" s="397"/>
    </row>
    <row r="4" spans="1:19" s="183" customFormat="1" ht="15" customHeight="1" thickBot="1" x14ac:dyDescent="0.25">
      <c r="A4" s="25"/>
      <c r="B4" s="431" t="s">
        <v>13</v>
      </c>
      <c r="C4" s="432"/>
      <c r="D4" s="432"/>
      <c r="E4" s="432"/>
      <c r="F4" s="432"/>
      <c r="G4" s="432"/>
      <c r="H4" s="432"/>
      <c r="I4" s="432"/>
      <c r="J4" s="625" t="s">
        <v>153</v>
      </c>
      <c r="K4" s="625"/>
      <c r="L4" s="625"/>
      <c r="M4" s="625"/>
      <c r="N4" s="625"/>
      <c r="O4" s="625"/>
      <c r="P4" s="625"/>
      <c r="Q4" s="625"/>
      <c r="R4" s="626"/>
    </row>
    <row r="5" spans="1:19" s="183" customFormat="1" ht="15" customHeight="1" x14ac:dyDescent="0.2">
      <c r="A5" s="188"/>
      <c r="B5" s="624" t="s">
        <v>336</v>
      </c>
      <c r="C5" s="624"/>
      <c r="D5" s="623" t="s">
        <v>288</v>
      </c>
      <c r="E5" s="623"/>
      <c r="F5" s="623"/>
      <c r="G5" s="623"/>
      <c r="H5" s="623"/>
      <c r="I5" s="623"/>
      <c r="J5" s="625"/>
      <c r="K5" s="625"/>
      <c r="L5" s="625"/>
      <c r="M5" s="625"/>
      <c r="N5" s="625"/>
      <c r="O5" s="625"/>
      <c r="P5" s="625"/>
      <c r="Q5" s="625"/>
      <c r="R5" s="626"/>
    </row>
    <row r="6" spans="1:19" s="183" customFormat="1" ht="15" customHeight="1" x14ac:dyDescent="0.2">
      <c r="A6" s="188"/>
      <c r="B6" s="433" t="s">
        <v>12</v>
      </c>
      <c r="C6" s="433"/>
      <c r="D6" s="433"/>
      <c r="E6" s="433"/>
      <c r="F6" s="433"/>
      <c r="G6" s="433"/>
      <c r="H6" s="433"/>
      <c r="I6" s="433"/>
      <c r="J6" s="625"/>
      <c r="K6" s="625"/>
      <c r="L6" s="625"/>
      <c r="M6" s="625"/>
      <c r="N6" s="625"/>
      <c r="O6" s="625"/>
      <c r="P6" s="625"/>
      <c r="Q6" s="625"/>
      <c r="R6" s="626"/>
    </row>
    <row r="7" spans="1:19" s="183" customFormat="1" ht="18" customHeight="1" thickBot="1" x14ac:dyDescent="0.25">
      <c r="A7" s="423"/>
      <c r="B7" s="423"/>
      <c r="C7" s="423"/>
      <c r="D7" s="423"/>
      <c r="E7" s="423"/>
      <c r="F7" s="423"/>
      <c r="G7" s="423"/>
      <c r="H7" s="423"/>
      <c r="I7" s="423"/>
      <c r="J7" s="423"/>
      <c r="K7" s="423"/>
      <c r="L7" s="423"/>
      <c r="M7" s="423"/>
      <c r="N7" s="423"/>
      <c r="O7" s="423"/>
      <c r="P7" s="423"/>
      <c r="Q7" s="423"/>
      <c r="R7" s="423"/>
      <c r="S7" s="9"/>
    </row>
    <row r="8" spans="1:19" s="10" customFormat="1" ht="16.149999999999999" customHeight="1" thickBot="1" x14ac:dyDescent="0.3">
      <c r="A8" s="25"/>
      <c r="B8" s="424" t="s">
        <v>4</v>
      </c>
      <c r="C8" s="425"/>
      <c r="D8" s="425"/>
      <c r="E8" s="425"/>
      <c r="F8" s="425"/>
      <c r="G8" s="425"/>
      <c r="H8" s="425"/>
      <c r="I8" s="425"/>
      <c r="J8" s="425"/>
      <c r="K8" s="425"/>
      <c r="L8" s="425"/>
      <c r="M8" s="425"/>
      <c r="N8" s="425"/>
      <c r="O8" s="425"/>
      <c r="P8" s="425"/>
      <c r="Q8" s="425"/>
      <c r="R8" s="425"/>
      <c r="S8" s="184"/>
    </row>
    <row r="9" spans="1:19" s="10" customFormat="1" ht="16.149999999999999" customHeight="1" x14ac:dyDescent="0.25">
      <c r="A9" s="189"/>
      <c r="B9" s="425" t="s">
        <v>332</v>
      </c>
      <c r="C9" s="425"/>
      <c r="D9" s="425"/>
      <c r="E9" s="425"/>
      <c r="F9" s="425"/>
      <c r="G9" s="425"/>
      <c r="H9" s="425"/>
      <c r="I9" s="425"/>
      <c r="J9" s="425"/>
      <c r="K9" s="425"/>
      <c r="L9" s="425"/>
      <c r="M9" s="425"/>
      <c r="N9" s="425"/>
      <c r="O9" s="425"/>
      <c r="P9" s="425"/>
      <c r="Q9" s="425"/>
      <c r="R9" s="425"/>
      <c r="S9" s="184"/>
    </row>
    <row r="10" spans="1:19" s="10" customFormat="1" ht="16.149999999999999" customHeight="1" x14ac:dyDescent="0.2">
      <c r="A10" s="190"/>
      <c r="B10" s="434" t="s">
        <v>31</v>
      </c>
      <c r="C10" s="434"/>
      <c r="D10" s="434"/>
      <c r="E10" s="434"/>
      <c r="F10" s="434"/>
      <c r="G10" s="434"/>
      <c r="H10" s="434"/>
      <c r="I10" s="434"/>
      <c r="J10" s="434"/>
      <c r="K10" s="434"/>
      <c r="L10" s="434"/>
      <c r="M10" s="434"/>
      <c r="N10" s="434"/>
      <c r="O10" s="434"/>
      <c r="P10" s="434"/>
      <c r="Q10" s="434"/>
      <c r="R10" s="434"/>
      <c r="S10" s="9"/>
    </row>
    <row r="11" spans="1:19" s="10" customFormat="1" ht="4.9000000000000004" customHeight="1" x14ac:dyDescent="0.2">
      <c r="A11" s="427"/>
      <c r="B11" s="427"/>
      <c r="C11" s="427"/>
      <c r="D11" s="427"/>
      <c r="E11" s="427"/>
      <c r="F11" s="427"/>
      <c r="G11" s="427"/>
      <c r="H11" s="427"/>
      <c r="I11" s="427"/>
      <c r="J11" s="427"/>
      <c r="K11" s="427"/>
      <c r="L11" s="427"/>
      <c r="M11" s="427"/>
      <c r="N11" s="427"/>
      <c r="O11" s="427"/>
      <c r="P11" s="427"/>
      <c r="Q11" s="427"/>
      <c r="R11" s="427"/>
      <c r="S11"/>
    </row>
    <row r="12" spans="1:19" ht="13.5" thickBot="1" x14ac:dyDescent="0.25">
      <c r="A12" s="607"/>
      <c r="B12" s="607"/>
      <c r="C12" s="607"/>
      <c r="D12" s="607"/>
      <c r="E12" s="607"/>
      <c r="F12" s="607"/>
      <c r="G12" s="607"/>
      <c r="H12" s="607"/>
      <c r="I12" s="607"/>
      <c r="J12" s="607"/>
      <c r="K12" s="607"/>
      <c r="L12" s="607"/>
      <c r="M12" s="607"/>
      <c r="N12" s="607"/>
      <c r="O12" s="607"/>
      <c r="P12" s="607"/>
      <c r="Q12" s="607"/>
      <c r="R12" s="607"/>
    </row>
    <row r="13" spans="1:19" x14ac:dyDescent="0.2">
      <c r="A13" s="421"/>
      <c r="B13" s="421"/>
      <c r="C13" s="421"/>
      <c r="D13" s="421"/>
      <c r="E13" s="421"/>
      <c r="F13" s="421"/>
      <c r="G13" s="421"/>
      <c r="H13" s="421"/>
      <c r="I13" s="421"/>
      <c r="J13" s="421"/>
      <c r="K13" s="421"/>
      <c r="L13" s="421"/>
      <c r="M13" s="421"/>
      <c r="N13" s="421"/>
      <c r="O13" s="421"/>
      <c r="P13" s="421"/>
      <c r="Q13" s="421"/>
      <c r="R13" s="421"/>
    </row>
    <row r="14" spans="1:19" s="14" customFormat="1" ht="15.75" x14ac:dyDescent="0.25">
      <c r="A14" s="36" t="s">
        <v>18</v>
      </c>
      <c r="B14" s="608" t="s">
        <v>14</v>
      </c>
      <c r="C14" s="608"/>
      <c r="D14" s="608"/>
      <c r="E14" s="608"/>
      <c r="F14" s="608"/>
      <c r="G14" s="608"/>
      <c r="H14" s="608"/>
      <c r="I14" s="608"/>
      <c r="J14" s="608"/>
      <c r="K14" s="608"/>
      <c r="L14" s="608"/>
      <c r="M14" s="608"/>
      <c r="N14" s="608"/>
      <c r="O14" s="608"/>
      <c r="P14" s="608"/>
      <c r="Q14" s="608"/>
      <c r="R14" s="417"/>
      <c r="S14"/>
    </row>
    <row r="15" spans="1:19" s="14" customFormat="1" ht="8.4499999999999993" customHeight="1" x14ac:dyDescent="0.2">
      <c r="A15" s="372"/>
      <c r="B15" s="373"/>
      <c r="C15" s="373"/>
      <c r="D15" s="373"/>
      <c r="E15" s="373"/>
      <c r="F15" s="373"/>
      <c r="G15" s="373"/>
      <c r="H15" s="373"/>
      <c r="I15" s="373"/>
      <c r="J15" s="373"/>
      <c r="K15" s="373"/>
      <c r="L15" s="373"/>
      <c r="M15" s="373"/>
      <c r="N15" s="373"/>
      <c r="O15" s="373"/>
      <c r="P15" s="373"/>
      <c r="Q15" s="373"/>
      <c r="R15" s="417"/>
      <c r="S15"/>
    </row>
    <row r="16" spans="1:19" s="14" customFormat="1" ht="36.6" customHeight="1" x14ac:dyDescent="0.2">
      <c r="A16" s="372"/>
      <c r="B16" s="416"/>
      <c r="C16" s="416"/>
      <c r="D16" s="416"/>
      <c r="E16" s="416"/>
      <c r="F16" s="416"/>
      <c r="G16" s="416"/>
      <c r="H16" s="416"/>
      <c r="I16" s="416"/>
      <c r="J16" s="416"/>
      <c r="K16" s="416"/>
      <c r="L16" s="416"/>
      <c r="M16" s="416"/>
      <c r="N16" s="416"/>
      <c r="O16" s="416"/>
      <c r="P16" s="416"/>
      <c r="Q16" s="16" t="s">
        <v>15</v>
      </c>
      <c r="R16" s="417"/>
      <c r="S16"/>
    </row>
    <row r="17" spans="1:19" s="14" customFormat="1" ht="16.149999999999999" customHeight="1" x14ac:dyDescent="0.2">
      <c r="A17" s="372"/>
      <c r="B17" s="364"/>
      <c r="C17" s="364"/>
      <c r="D17" s="364"/>
      <c r="E17" s="364"/>
      <c r="F17" s="364"/>
      <c r="G17" s="364"/>
      <c r="H17" s="364"/>
      <c r="I17" s="364"/>
      <c r="J17" s="364"/>
      <c r="K17" s="364"/>
      <c r="L17" s="364"/>
      <c r="M17" s="364"/>
      <c r="N17" s="364"/>
      <c r="O17" s="364"/>
      <c r="P17" s="364"/>
      <c r="Q17" s="16" t="s">
        <v>16</v>
      </c>
      <c r="R17" s="417"/>
      <c r="S17"/>
    </row>
    <row r="18" spans="1:19" s="14" customFormat="1" ht="16.149999999999999" customHeight="1" x14ac:dyDescent="0.2">
      <c r="A18" s="372"/>
      <c r="B18" s="364"/>
      <c r="C18" s="364"/>
      <c r="D18" s="364"/>
      <c r="E18" s="364"/>
      <c r="F18" s="364"/>
      <c r="G18" s="364"/>
      <c r="H18" s="364"/>
      <c r="I18" s="364"/>
      <c r="J18" s="364"/>
      <c r="K18" s="364"/>
      <c r="L18" s="364"/>
      <c r="M18" s="364"/>
      <c r="N18" s="364"/>
      <c r="O18" s="364"/>
      <c r="P18" s="364"/>
      <c r="Q18" s="16" t="s">
        <v>17</v>
      </c>
      <c r="R18" s="417"/>
      <c r="S18"/>
    </row>
    <row r="19" spans="1:19" ht="17.45" customHeight="1" thickBot="1" x14ac:dyDescent="0.25">
      <c r="A19" s="615"/>
      <c r="B19" s="600"/>
      <c r="C19" s="600"/>
      <c r="D19" s="600"/>
      <c r="E19" s="600"/>
      <c r="F19" s="600"/>
      <c r="G19" s="600"/>
      <c r="H19" s="600"/>
      <c r="I19" s="600"/>
      <c r="J19" s="600"/>
      <c r="K19" s="600"/>
      <c r="L19" s="600"/>
      <c r="M19" s="600"/>
      <c r="N19" s="600"/>
      <c r="O19" s="600"/>
      <c r="P19" s="600"/>
      <c r="Q19" s="600"/>
      <c r="R19" s="120"/>
    </row>
    <row r="20" spans="1:19" ht="15" x14ac:dyDescent="0.2">
      <c r="A20" s="64"/>
      <c r="B20" s="64"/>
      <c r="C20" s="64"/>
      <c r="D20" s="82"/>
      <c r="E20" s="82"/>
      <c r="F20" s="82"/>
      <c r="G20" s="82"/>
      <c r="H20" s="82"/>
      <c r="I20" s="82"/>
      <c r="J20" s="82"/>
      <c r="K20" s="82"/>
      <c r="L20" s="82"/>
      <c r="M20" s="82"/>
      <c r="N20" s="82"/>
      <c r="O20" s="116"/>
      <c r="P20" s="82"/>
      <c r="Q20" s="116"/>
      <c r="R20" s="82"/>
      <c r="S20" s="14"/>
    </row>
    <row r="21" spans="1:19" ht="15.75" x14ac:dyDescent="0.25">
      <c r="A21" s="36" t="s">
        <v>19</v>
      </c>
      <c r="B21" s="82" t="s">
        <v>154</v>
      </c>
      <c r="C21" s="121"/>
      <c r="D21" s="82"/>
      <c r="E21" s="82"/>
      <c r="F21" s="82"/>
      <c r="G21" s="82"/>
      <c r="H21" s="82"/>
      <c r="I21" s="82"/>
      <c r="J21" s="82"/>
      <c r="K21" s="82"/>
      <c r="L21" s="82"/>
      <c r="M21" s="82"/>
      <c r="N21" s="82"/>
      <c r="O21" s="116"/>
      <c r="P21" s="82"/>
      <c r="Q21" s="122" t="s">
        <v>155</v>
      </c>
      <c r="R21" s="123"/>
      <c r="S21" s="14"/>
    </row>
    <row r="22" spans="1:19" ht="15" x14ac:dyDescent="0.2">
      <c r="A22" s="124"/>
      <c r="B22" s="82" t="s">
        <v>156</v>
      </c>
      <c r="C22" s="82"/>
      <c r="D22" s="63"/>
      <c r="E22" s="89" t="s">
        <v>157</v>
      </c>
      <c r="F22" s="82"/>
      <c r="G22" s="82"/>
      <c r="H22" s="82"/>
      <c r="I22" s="82"/>
      <c r="J22" s="82"/>
      <c r="K22" s="82"/>
      <c r="L22" s="82"/>
      <c r="M22" s="82"/>
      <c r="N22" s="82"/>
      <c r="O22" s="125"/>
      <c r="P22" s="126"/>
      <c r="Q22" s="125"/>
      <c r="R22" s="123"/>
      <c r="S22" s="2"/>
    </row>
    <row r="23" spans="1:19" ht="15.75" x14ac:dyDescent="0.2">
      <c r="A23" s="89"/>
      <c r="B23" s="634"/>
      <c r="C23" s="634"/>
      <c r="D23" s="635"/>
      <c r="E23" s="636" t="s">
        <v>333</v>
      </c>
      <c r="F23" s="637"/>
      <c r="G23" s="637"/>
      <c r="H23" s="637"/>
      <c r="I23" s="637"/>
      <c r="J23" s="637"/>
      <c r="K23" s="637"/>
      <c r="L23" s="637"/>
      <c r="M23" s="637"/>
      <c r="N23" s="82"/>
      <c r="O23" s="638">
        <v>0</v>
      </c>
      <c r="P23" s="127"/>
      <c r="Q23" s="638">
        <v>0</v>
      </c>
      <c r="R23" s="123"/>
    </row>
    <row r="24" spans="1:19" ht="15.75" x14ac:dyDescent="0.2">
      <c r="A24" s="89"/>
      <c r="B24" s="634"/>
      <c r="C24" s="634"/>
      <c r="D24" s="635"/>
      <c r="E24" s="636"/>
      <c r="F24" s="637"/>
      <c r="G24" s="637"/>
      <c r="H24" s="637"/>
      <c r="I24" s="637"/>
      <c r="J24" s="637"/>
      <c r="K24" s="637"/>
      <c r="L24" s="637"/>
      <c r="M24" s="637"/>
      <c r="N24" s="82"/>
      <c r="O24" s="638"/>
      <c r="P24" s="127"/>
      <c r="Q24" s="638"/>
      <c r="R24" s="123"/>
    </row>
    <row r="25" spans="1:19" ht="15.75" thickBot="1" x14ac:dyDescent="0.25">
      <c r="A25" s="118"/>
      <c r="B25" s="98"/>
      <c r="C25" s="98"/>
      <c r="D25" s="98"/>
      <c r="E25" s="118"/>
      <c r="F25" s="98"/>
      <c r="G25" s="98"/>
      <c r="H25" s="98"/>
      <c r="I25" s="98"/>
      <c r="J25" s="98"/>
      <c r="K25" s="98"/>
      <c r="L25" s="98"/>
      <c r="M25" s="98"/>
      <c r="N25" s="98"/>
      <c r="O25" s="128"/>
      <c r="P25" s="98"/>
      <c r="Q25" s="128"/>
      <c r="R25" s="123"/>
    </row>
    <row r="26" spans="1:19" ht="15" x14ac:dyDescent="0.2">
      <c r="A26" s="89"/>
      <c r="B26" s="64"/>
      <c r="C26" s="64"/>
      <c r="D26" s="82"/>
      <c r="E26" s="82"/>
      <c r="F26" s="82"/>
      <c r="G26" s="82"/>
      <c r="H26" s="82"/>
      <c r="I26" s="82"/>
      <c r="J26" s="82"/>
      <c r="K26" s="82"/>
      <c r="L26" s="82"/>
      <c r="M26" s="82"/>
      <c r="N26" s="82"/>
      <c r="O26" s="116"/>
      <c r="P26" s="82"/>
      <c r="Q26" s="116"/>
      <c r="R26" s="123"/>
      <c r="S26" s="14"/>
    </row>
    <row r="27" spans="1:19" ht="15" x14ac:dyDescent="0.2">
      <c r="A27" s="89"/>
      <c r="B27" s="82" t="s">
        <v>158</v>
      </c>
      <c r="C27" s="82"/>
      <c r="D27" s="63"/>
      <c r="E27" s="89" t="s">
        <v>159</v>
      </c>
      <c r="F27" s="82"/>
      <c r="G27" s="82"/>
      <c r="H27" s="82"/>
      <c r="I27" s="82"/>
      <c r="J27" s="82"/>
      <c r="K27" s="82"/>
      <c r="L27" s="82"/>
      <c r="M27" s="82"/>
      <c r="N27" s="82"/>
      <c r="O27" s="116"/>
      <c r="P27" s="82"/>
      <c r="Q27" s="116"/>
      <c r="R27" s="123"/>
    </row>
    <row r="28" spans="1:19" ht="15" x14ac:dyDescent="0.2">
      <c r="A28" s="89"/>
      <c r="B28" s="82" t="s">
        <v>160</v>
      </c>
      <c r="C28" s="82"/>
      <c r="D28" s="63"/>
      <c r="E28" s="89" t="s">
        <v>161</v>
      </c>
      <c r="F28" s="82"/>
      <c r="G28" s="82"/>
      <c r="H28" s="82"/>
      <c r="I28" s="82"/>
      <c r="J28" s="82"/>
      <c r="K28" s="82"/>
      <c r="L28" s="82"/>
      <c r="M28" s="82"/>
      <c r="N28" s="82"/>
      <c r="O28" s="116"/>
      <c r="P28" s="82"/>
      <c r="Q28" s="116"/>
      <c r="R28" s="123"/>
    </row>
    <row r="29" spans="1:19" ht="15" x14ac:dyDescent="0.2">
      <c r="A29" s="89"/>
      <c r="B29" s="82"/>
      <c r="C29" s="82"/>
      <c r="D29" s="63"/>
      <c r="E29" s="89"/>
      <c r="F29" s="82"/>
      <c r="G29" s="82"/>
      <c r="H29" s="82"/>
      <c r="I29" s="82"/>
      <c r="J29" s="82"/>
      <c r="K29" s="82"/>
      <c r="L29" s="82"/>
      <c r="M29" s="82"/>
      <c r="N29" s="82"/>
      <c r="O29" s="116"/>
      <c r="P29" s="82"/>
      <c r="Q29" s="116"/>
      <c r="R29" s="123"/>
    </row>
    <row r="30" spans="1:19" ht="15.75" thickBot="1" x14ac:dyDescent="0.25">
      <c r="A30" s="89"/>
      <c r="B30" s="82"/>
      <c r="C30" s="82"/>
      <c r="D30" s="129" t="s">
        <v>162</v>
      </c>
      <c r="E30" s="130" t="s">
        <v>163</v>
      </c>
      <c r="F30" s="82"/>
      <c r="G30" s="82"/>
      <c r="H30" s="82"/>
      <c r="I30" s="82"/>
      <c r="J30" s="82"/>
      <c r="K30" s="82"/>
      <c r="L30" s="69" t="s">
        <v>164</v>
      </c>
      <c r="M30" s="82"/>
      <c r="N30" s="82"/>
      <c r="O30" s="131" t="s">
        <v>106</v>
      </c>
      <c r="P30" s="82"/>
      <c r="Q30" s="69" t="s">
        <v>165</v>
      </c>
      <c r="R30" s="123"/>
    </row>
    <row r="31" spans="1:19" ht="15.75" thickBot="1" x14ac:dyDescent="0.25">
      <c r="A31" s="89"/>
      <c r="B31" s="132"/>
      <c r="C31" s="121" t="s">
        <v>166</v>
      </c>
      <c r="D31" s="641"/>
      <c r="E31" s="643"/>
      <c r="F31" s="644"/>
      <c r="G31" s="644"/>
      <c r="H31" s="644"/>
      <c r="I31" s="644"/>
      <c r="J31" s="133"/>
      <c r="K31" s="134"/>
      <c r="L31" s="647"/>
      <c r="M31" s="644"/>
      <c r="N31" s="648"/>
      <c r="O31" s="647"/>
      <c r="P31" s="68"/>
      <c r="Q31" s="651"/>
      <c r="R31" s="123"/>
    </row>
    <row r="32" spans="1:19" ht="15.75" thickBot="1" x14ac:dyDescent="0.25">
      <c r="A32" s="118"/>
      <c r="B32" s="135"/>
      <c r="C32" s="119"/>
      <c r="D32" s="642"/>
      <c r="E32" s="645"/>
      <c r="F32" s="646"/>
      <c r="G32" s="646"/>
      <c r="H32" s="646"/>
      <c r="I32" s="646"/>
      <c r="J32" s="136"/>
      <c r="K32" s="137"/>
      <c r="L32" s="649"/>
      <c r="M32" s="646"/>
      <c r="N32" s="650"/>
      <c r="O32" s="649"/>
      <c r="P32" s="119"/>
      <c r="Q32" s="652"/>
      <c r="R32" s="138"/>
    </row>
    <row r="33" spans="1:19" ht="15" x14ac:dyDescent="0.2">
      <c r="A33" s="64"/>
      <c r="B33" s="64"/>
      <c r="C33" s="64"/>
      <c r="D33" s="82"/>
      <c r="E33" s="82"/>
      <c r="F33" s="82"/>
      <c r="G33" s="82"/>
      <c r="H33" s="82"/>
      <c r="I33" s="82"/>
      <c r="J33" s="82"/>
      <c r="K33" s="82"/>
      <c r="L33" s="82"/>
      <c r="M33" s="82"/>
      <c r="N33" s="82"/>
      <c r="O33" s="116"/>
      <c r="P33" s="82"/>
      <c r="Q33" s="116"/>
      <c r="R33" s="64"/>
    </row>
    <row r="34" spans="1:19" ht="15.75" x14ac:dyDescent="0.25">
      <c r="A34" s="36" t="s">
        <v>20</v>
      </c>
      <c r="B34" s="64" t="s">
        <v>167</v>
      </c>
      <c r="C34" s="64"/>
      <c r="D34" s="82"/>
      <c r="E34" s="82"/>
      <c r="F34" s="82"/>
      <c r="G34" s="82"/>
      <c r="H34" s="82"/>
      <c r="I34" s="82"/>
      <c r="J34" s="82"/>
      <c r="K34" s="82"/>
      <c r="L34" s="82"/>
      <c r="M34" s="82"/>
      <c r="N34" s="82"/>
      <c r="O34" s="116"/>
      <c r="P34" s="63"/>
      <c r="Q34" s="12"/>
      <c r="R34" s="123"/>
      <c r="S34" s="183"/>
    </row>
    <row r="35" spans="1:19" ht="15.75" x14ac:dyDescent="0.25">
      <c r="A35" s="89"/>
      <c r="B35" s="64" t="s">
        <v>168</v>
      </c>
      <c r="C35" s="64"/>
      <c r="D35" s="82"/>
      <c r="E35" s="82"/>
      <c r="F35" s="82"/>
      <c r="G35" s="82"/>
      <c r="H35" s="82"/>
      <c r="I35" s="82"/>
      <c r="J35" s="82"/>
      <c r="K35" s="82"/>
      <c r="L35" s="82"/>
      <c r="M35" s="82"/>
      <c r="N35" s="82"/>
      <c r="O35" s="139"/>
      <c r="P35" s="63"/>
      <c r="Q35" s="139" t="s">
        <v>6</v>
      </c>
      <c r="R35" s="123"/>
      <c r="S35" s="183"/>
    </row>
    <row r="36" spans="1:19" ht="15" x14ac:dyDescent="0.2">
      <c r="A36" s="639"/>
      <c r="B36" s="597"/>
      <c r="C36" s="597"/>
      <c r="D36" s="597"/>
      <c r="E36" s="597"/>
      <c r="F36" s="597"/>
      <c r="G36" s="597"/>
      <c r="H36" s="597"/>
      <c r="I36" s="597"/>
      <c r="J36" s="597"/>
      <c r="K36" s="597"/>
      <c r="L36" s="597"/>
      <c r="M36" s="597"/>
      <c r="N36" s="597"/>
      <c r="O36" s="597"/>
      <c r="P36" s="597"/>
      <c r="Q36" s="597"/>
      <c r="R36" s="640"/>
    </row>
    <row r="37" spans="1:19" ht="15" x14ac:dyDescent="0.2">
      <c r="A37" s="639"/>
      <c r="B37" s="597"/>
      <c r="C37" s="597"/>
      <c r="D37" s="597"/>
      <c r="E37" s="597"/>
      <c r="F37" s="597"/>
      <c r="G37" s="597"/>
      <c r="H37" s="597"/>
      <c r="I37" s="597"/>
      <c r="J37" s="597"/>
      <c r="K37" s="597"/>
      <c r="L37" s="597"/>
      <c r="M37" s="597"/>
      <c r="N37" s="597"/>
      <c r="O37" s="597"/>
      <c r="P37" s="597"/>
      <c r="Q37" s="597"/>
      <c r="R37" s="640"/>
    </row>
    <row r="38" spans="1:19" ht="18.600000000000001" customHeight="1" x14ac:dyDescent="0.25">
      <c r="A38" s="89"/>
      <c r="B38" s="629" t="s">
        <v>245</v>
      </c>
      <c r="C38" s="629"/>
      <c r="D38" s="629"/>
      <c r="E38" s="629"/>
      <c r="F38" s="630" t="s">
        <v>256</v>
      </c>
      <c r="G38" s="630"/>
      <c r="H38" s="630"/>
      <c r="I38" s="630"/>
      <c r="J38" s="630"/>
      <c r="K38" s="630"/>
      <c r="L38" s="630"/>
      <c r="M38" s="630"/>
      <c r="N38" s="630"/>
      <c r="O38" s="630"/>
      <c r="P38" s="99"/>
      <c r="Q38" s="140">
        <v>0</v>
      </c>
      <c r="R38" s="123"/>
    </row>
    <row r="39" spans="1:19" ht="12.6" customHeight="1" x14ac:dyDescent="0.2">
      <c r="A39" s="628"/>
      <c r="B39" s="566"/>
      <c r="C39" s="566"/>
      <c r="D39" s="566"/>
      <c r="E39" s="566"/>
      <c r="F39" s="566"/>
      <c r="G39" s="566"/>
      <c r="H39" s="566"/>
      <c r="I39" s="566"/>
      <c r="J39" s="566"/>
      <c r="K39" s="566"/>
      <c r="L39" s="566"/>
      <c r="M39" s="566"/>
      <c r="N39" s="566"/>
      <c r="O39" s="566"/>
      <c r="P39" s="566"/>
      <c r="Q39" s="566"/>
      <c r="R39" s="123"/>
    </row>
    <row r="40" spans="1:19" ht="18.600000000000001" customHeight="1" x14ac:dyDescent="0.25">
      <c r="A40" s="89"/>
      <c r="B40" s="629" t="s">
        <v>246</v>
      </c>
      <c r="C40" s="629"/>
      <c r="D40" s="629"/>
      <c r="E40" s="629"/>
      <c r="F40" s="630"/>
      <c r="G40" s="630"/>
      <c r="H40" s="630"/>
      <c r="I40" s="630"/>
      <c r="J40" s="630"/>
      <c r="K40" s="630"/>
      <c r="L40" s="630"/>
      <c r="M40" s="630"/>
      <c r="N40" s="630"/>
      <c r="O40" s="630"/>
      <c r="P40" s="99"/>
      <c r="Q40" s="140"/>
      <c r="R40" s="123"/>
    </row>
    <row r="41" spans="1:19" ht="12.6" customHeight="1" x14ac:dyDescent="0.2">
      <c r="A41" s="628"/>
      <c r="B41" s="566"/>
      <c r="C41" s="566"/>
      <c r="D41" s="566"/>
      <c r="E41" s="566"/>
      <c r="F41" s="566"/>
      <c r="G41" s="566"/>
      <c r="H41" s="566"/>
      <c r="I41" s="566"/>
      <c r="J41" s="566"/>
      <c r="K41" s="566"/>
      <c r="L41" s="566"/>
      <c r="M41" s="566"/>
      <c r="N41" s="566"/>
      <c r="O41" s="566"/>
      <c r="P41" s="566"/>
      <c r="Q41" s="566"/>
      <c r="R41" s="123"/>
    </row>
    <row r="42" spans="1:19" ht="18.600000000000001" customHeight="1" x14ac:dyDescent="0.25">
      <c r="A42" s="89"/>
      <c r="B42" s="629" t="s">
        <v>247</v>
      </c>
      <c r="C42" s="629"/>
      <c r="D42" s="629"/>
      <c r="E42" s="629"/>
      <c r="F42" s="630"/>
      <c r="G42" s="630"/>
      <c r="H42" s="630"/>
      <c r="I42" s="630"/>
      <c r="J42" s="630"/>
      <c r="K42" s="630"/>
      <c r="L42" s="630"/>
      <c r="M42" s="630"/>
      <c r="N42" s="630"/>
      <c r="O42" s="630"/>
      <c r="P42" s="99"/>
      <c r="Q42" s="140"/>
      <c r="R42" s="123"/>
    </row>
    <row r="43" spans="1:19" ht="12.6" customHeight="1" x14ac:dyDescent="0.2">
      <c r="A43" s="628"/>
      <c r="B43" s="566"/>
      <c r="C43" s="566"/>
      <c r="D43" s="566"/>
      <c r="E43" s="566"/>
      <c r="F43" s="566"/>
      <c r="G43" s="566"/>
      <c r="H43" s="566"/>
      <c r="I43" s="566"/>
      <c r="J43" s="566"/>
      <c r="K43" s="566"/>
      <c r="L43" s="566"/>
      <c r="M43" s="566"/>
      <c r="N43" s="566"/>
      <c r="O43" s="566"/>
      <c r="P43" s="566"/>
      <c r="Q43" s="566"/>
      <c r="R43" s="123"/>
    </row>
    <row r="44" spans="1:19" ht="18.600000000000001" customHeight="1" x14ac:dyDescent="0.25">
      <c r="A44" s="89"/>
      <c r="B44" s="629" t="s">
        <v>248</v>
      </c>
      <c r="C44" s="629"/>
      <c r="D44" s="629"/>
      <c r="E44" s="629"/>
      <c r="F44" s="630"/>
      <c r="G44" s="630"/>
      <c r="H44" s="630"/>
      <c r="I44" s="630"/>
      <c r="J44" s="630"/>
      <c r="K44" s="630"/>
      <c r="L44" s="630"/>
      <c r="M44" s="630"/>
      <c r="N44" s="630"/>
      <c r="O44" s="630"/>
      <c r="P44" s="99"/>
      <c r="Q44" s="140"/>
      <c r="R44" s="123"/>
    </row>
    <row r="45" spans="1:19" ht="15" x14ac:dyDescent="0.2">
      <c r="A45" s="628"/>
      <c r="B45" s="566"/>
      <c r="C45" s="566"/>
      <c r="D45" s="566"/>
      <c r="E45" s="566"/>
      <c r="F45" s="566"/>
      <c r="G45" s="566"/>
      <c r="H45" s="566"/>
      <c r="I45" s="566"/>
      <c r="J45" s="566"/>
      <c r="K45" s="566"/>
      <c r="L45" s="566"/>
      <c r="M45" s="566"/>
      <c r="N45" s="566"/>
      <c r="O45" s="566"/>
      <c r="P45" s="566"/>
      <c r="Q45" s="566"/>
      <c r="R45" s="123"/>
    </row>
    <row r="46" spans="1:19" ht="15" x14ac:dyDescent="0.2">
      <c r="A46" s="628"/>
      <c r="B46" s="566"/>
      <c r="C46" s="566"/>
      <c r="D46" s="566"/>
      <c r="E46" s="566"/>
      <c r="F46" s="566"/>
      <c r="G46" s="566"/>
      <c r="H46" s="566"/>
      <c r="I46" s="566"/>
      <c r="J46" s="566"/>
      <c r="K46" s="566"/>
      <c r="L46" s="566"/>
      <c r="M46" s="566"/>
      <c r="N46" s="566"/>
      <c r="O46" s="566"/>
      <c r="P46" s="566"/>
      <c r="Q46" s="566"/>
      <c r="R46" s="123"/>
    </row>
    <row r="47" spans="1:19" ht="17.25" thickBot="1" x14ac:dyDescent="0.3">
      <c r="A47" s="631" t="s">
        <v>21</v>
      </c>
      <c r="B47" s="632"/>
      <c r="C47" s="632"/>
      <c r="D47" s="632"/>
      <c r="E47" s="632"/>
      <c r="F47" s="632"/>
      <c r="G47" s="632"/>
      <c r="H47" s="632"/>
      <c r="I47" s="632"/>
      <c r="J47" s="632"/>
      <c r="K47" s="632"/>
      <c r="L47" s="632"/>
      <c r="M47" s="632"/>
      <c r="N47" s="632"/>
      <c r="O47" s="632"/>
      <c r="P47" s="82"/>
      <c r="Q47" s="141">
        <f>SUM(Q38:Q44)</f>
        <v>0</v>
      </c>
      <c r="R47" s="123"/>
    </row>
    <row r="48" spans="1:19" ht="15" customHeight="1" thickBot="1" x14ac:dyDescent="0.25">
      <c r="A48" s="615"/>
      <c r="B48" s="600"/>
      <c r="C48" s="600"/>
      <c r="D48" s="600"/>
      <c r="E48" s="600"/>
      <c r="F48" s="600"/>
      <c r="G48" s="600"/>
      <c r="H48" s="600"/>
      <c r="I48" s="600"/>
      <c r="J48" s="600"/>
      <c r="K48" s="600"/>
      <c r="L48" s="600"/>
      <c r="M48" s="600"/>
      <c r="N48" s="600"/>
      <c r="O48" s="600"/>
      <c r="P48" s="600"/>
      <c r="Q48" s="600"/>
      <c r="R48" s="616"/>
    </row>
    <row r="49" spans="1:19" ht="15" x14ac:dyDescent="0.2">
      <c r="A49" s="633"/>
      <c r="B49" s="633"/>
      <c r="C49" s="633"/>
      <c r="D49" s="633"/>
      <c r="E49" s="633"/>
      <c r="F49" s="633"/>
      <c r="G49" s="633"/>
      <c r="H49" s="633"/>
      <c r="I49" s="633"/>
      <c r="J49" s="633"/>
      <c r="K49" s="633"/>
      <c r="L49" s="633"/>
      <c r="M49" s="633"/>
      <c r="N49" s="633"/>
      <c r="O49" s="633"/>
      <c r="P49" s="633"/>
      <c r="Q49" s="633"/>
      <c r="R49" s="633"/>
    </row>
    <row r="50" spans="1:19" s="14" customFormat="1" ht="15.75" x14ac:dyDescent="0.25">
      <c r="A50" s="36" t="s">
        <v>169</v>
      </c>
      <c r="B50" s="117" t="s">
        <v>170</v>
      </c>
      <c r="C50" s="117"/>
      <c r="D50" s="608"/>
      <c r="E50" s="608"/>
      <c r="F50" s="608"/>
      <c r="G50" s="608"/>
      <c r="H50" s="608"/>
      <c r="I50" s="608"/>
      <c r="J50" s="608"/>
      <c r="K50" s="608"/>
      <c r="L50" s="608"/>
      <c r="M50" s="608"/>
      <c r="N50" s="608"/>
      <c r="O50" s="608"/>
      <c r="P50" s="608"/>
      <c r="Q50" s="608"/>
      <c r="R50" s="627"/>
      <c r="S50"/>
    </row>
    <row r="51" spans="1:19" s="14" customFormat="1" ht="8.4499999999999993" customHeight="1" x14ac:dyDescent="0.2">
      <c r="A51" s="619"/>
      <c r="B51" s="618"/>
      <c r="C51" s="618"/>
      <c r="D51" s="618"/>
      <c r="E51" s="618"/>
      <c r="F51" s="618"/>
      <c r="G51" s="618"/>
      <c r="H51" s="618"/>
      <c r="I51" s="618"/>
      <c r="J51" s="618"/>
      <c r="K51" s="618"/>
      <c r="L51" s="618"/>
      <c r="M51" s="618"/>
      <c r="N51" s="618"/>
      <c r="O51" s="618"/>
      <c r="P51" s="618"/>
      <c r="Q51" s="618"/>
      <c r="R51" s="620"/>
      <c r="S51"/>
    </row>
    <row r="52" spans="1:19" s="14" customFormat="1" ht="15.6" customHeight="1" x14ac:dyDescent="0.2">
      <c r="A52" s="142"/>
      <c r="B52" s="388" t="s">
        <v>26</v>
      </c>
      <c r="C52" s="388"/>
      <c r="D52" s="388"/>
      <c r="E52" s="388"/>
      <c r="F52" s="388"/>
      <c r="G52" s="388"/>
      <c r="H52" s="388"/>
      <c r="I52" s="388"/>
      <c r="J52" s="388"/>
      <c r="K52" s="389"/>
      <c r="L52" s="143"/>
      <c r="M52" s="621" t="s">
        <v>171</v>
      </c>
      <c r="N52" s="621"/>
      <c r="O52" s="621"/>
      <c r="P52" s="621"/>
      <c r="Q52" s="621"/>
      <c r="R52" s="622"/>
      <c r="S52"/>
    </row>
    <row r="53" spans="1:19" s="14" customFormat="1" ht="9" customHeight="1" x14ac:dyDescent="0.2">
      <c r="A53" s="372"/>
      <c r="B53" s="373"/>
      <c r="C53" s="373"/>
      <c r="D53" s="373"/>
      <c r="E53" s="373"/>
      <c r="F53" s="373"/>
      <c r="G53" s="373"/>
      <c r="H53" s="373"/>
      <c r="I53" s="373"/>
      <c r="J53" s="373"/>
      <c r="K53" s="374"/>
      <c r="L53" s="372"/>
      <c r="M53" s="373"/>
      <c r="N53" s="373"/>
      <c r="O53" s="373"/>
      <c r="P53" s="373"/>
      <c r="Q53" s="373"/>
      <c r="R53" s="374"/>
      <c r="S53"/>
    </row>
    <row r="54" spans="1:19" s="14" customFormat="1" ht="15.6" customHeight="1" x14ac:dyDescent="0.2">
      <c r="A54" s="142"/>
      <c r="B54" s="618"/>
      <c r="C54" s="618"/>
      <c r="D54" s="618"/>
      <c r="E54" s="618"/>
      <c r="F54" s="618"/>
      <c r="G54" s="618"/>
      <c r="H54" s="618"/>
      <c r="I54" s="382" t="s">
        <v>23</v>
      </c>
      <c r="J54" s="382"/>
      <c r="K54" s="383"/>
      <c r="L54" s="57"/>
      <c r="M54" s="618"/>
      <c r="N54" s="618"/>
      <c r="O54" s="618"/>
      <c r="P54" s="618"/>
      <c r="Q54" s="144" t="s">
        <v>23</v>
      </c>
      <c r="R54" s="123"/>
      <c r="S54"/>
    </row>
    <row r="55" spans="1:19" s="14" customFormat="1" ht="15.6" customHeight="1" x14ac:dyDescent="0.2">
      <c r="A55" s="142"/>
      <c r="B55" s="617" t="s">
        <v>172</v>
      </c>
      <c r="C55" s="617"/>
      <c r="D55" s="617"/>
      <c r="E55" s="617"/>
      <c r="F55" s="617"/>
      <c r="G55" s="617"/>
      <c r="H55" s="617"/>
      <c r="I55" s="382" t="s">
        <v>28</v>
      </c>
      <c r="J55" s="382"/>
      <c r="K55" s="383"/>
      <c r="L55" s="57"/>
      <c r="M55" s="617" t="s">
        <v>172</v>
      </c>
      <c r="N55" s="618"/>
      <c r="O55" s="618"/>
      <c r="P55" s="618"/>
      <c r="Q55" s="144" t="s">
        <v>28</v>
      </c>
      <c r="R55" s="123"/>
      <c r="S55"/>
    </row>
    <row r="56" spans="1:19" s="14" customFormat="1" ht="15.6" customHeight="1" x14ac:dyDescent="0.2">
      <c r="A56" s="142"/>
      <c r="B56" s="618"/>
      <c r="C56" s="618"/>
      <c r="D56" s="618"/>
      <c r="E56" s="618"/>
      <c r="F56" s="618"/>
      <c r="G56" s="618"/>
      <c r="H56" s="618"/>
      <c r="I56" s="382" t="s">
        <v>25</v>
      </c>
      <c r="J56" s="382"/>
      <c r="K56" s="383"/>
      <c r="L56" s="57"/>
      <c r="M56" s="618"/>
      <c r="N56" s="618"/>
      <c r="O56" s="618"/>
      <c r="P56" s="618"/>
      <c r="Q56" s="144" t="s">
        <v>25</v>
      </c>
      <c r="R56" s="123"/>
      <c r="S56"/>
    </row>
    <row r="57" spans="1:19" ht="9" customHeight="1" thickBot="1" x14ac:dyDescent="0.25">
      <c r="A57" s="615"/>
      <c r="B57" s="600"/>
      <c r="C57" s="600"/>
      <c r="D57" s="600"/>
      <c r="E57" s="600"/>
      <c r="F57" s="600"/>
      <c r="G57" s="600"/>
      <c r="H57" s="600"/>
      <c r="I57" s="600"/>
      <c r="J57" s="600"/>
      <c r="K57" s="600"/>
      <c r="L57" s="615"/>
      <c r="M57" s="600"/>
      <c r="N57" s="600"/>
      <c r="O57" s="600"/>
      <c r="P57" s="600"/>
      <c r="Q57" s="600"/>
      <c r="R57" s="616"/>
    </row>
    <row r="58" spans="1:19" ht="15" x14ac:dyDescent="0.2">
      <c r="A58" s="599"/>
      <c r="B58" s="599"/>
      <c r="C58" s="599"/>
      <c r="D58" s="599"/>
      <c r="E58" s="599"/>
      <c r="F58" s="599"/>
      <c r="G58" s="599"/>
      <c r="H58" s="599"/>
      <c r="I58" s="599"/>
      <c r="J58" s="599"/>
      <c r="K58" s="599"/>
      <c r="L58" s="599"/>
      <c r="M58" s="599"/>
      <c r="N58" s="599"/>
      <c r="O58" s="599"/>
      <c r="P58" s="599"/>
      <c r="Q58" s="599"/>
      <c r="R58" s="599"/>
    </row>
    <row r="59" spans="1:19" ht="15.75" x14ac:dyDescent="0.25">
      <c r="A59" s="606" t="s">
        <v>173</v>
      </c>
      <c r="B59" s="606"/>
      <c r="C59" s="606"/>
      <c r="D59" s="606"/>
      <c r="E59" s="606"/>
      <c r="F59" s="606"/>
      <c r="G59" s="606"/>
      <c r="H59" s="606"/>
      <c r="I59" s="606"/>
      <c r="J59" s="605" t="s">
        <v>174</v>
      </c>
      <c r="K59" s="605"/>
      <c r="L59" s="605"/>
      <c r="M59" s="605"/>
      <c r="N59" s="605"/>
      <c r="O59" s="605"/>
      <c r="P59" s="605"/>
      <c r="Q59" s="605"/>
      <c r="R59" s="601"/>
    </row>
    <row r="60" spans="1:19" ht="15.75" customHeight="1" x14ac:dyDescent="0.2">
      <c r="A60" s="601"/>
      <c r="B60" s="601"/>
      <c r="C60" s="601"/>
      <c r="D60" s="601"/>
      <c r="E60" s="601"/>
      <c r="F60" s="601"/>
      <c r="G60" s="601"/>
      <c r="H60" s="601"/>
      <c r="I60" s="601"/>
      <c r="J60" s="605" t="s">
        <v>175</v>
      </c>
      <c r="K60" s="605"/>
      <c r="L60" s="605"/>
      <c r="M60" s="605"/>
      <c r="N60" s="605"/>
      <c r="O60" s="605"/>
      <c r="P60" s="605"/>
      <c r="Q60" s="605"/>
      <c r="R60" s="601"/>
    </row>
    <row r="61" spans="1:19" ht="16.5" customHeight="1" thickBot="1" x14ac:dyDescent="0.25">
      <c r="A61" s="601"/>
      <c r="B61" s="601"/>
      <c r="C61" s="601"/>
      <c r="D61" s="601"/>
      <c r="E61" s="601"/>
      <c r="F61" s="601"/>
      <c r="G61" s="601"/>
      <c r="H61" s="601"/>
      <c r="I61" s="601"/>
      <c r="J61" s="601"/>
      <c r="K61" s="601"/>
      <c r="L61" s="601"/>
      <c r="M61" s="601"/>
      <c r="N61" s="601"/>
      <c r="O61" s="601"/>
      <c r="P61" s="601"/>
      <c r="Q61" s="601"/>
      <c r="R61" s="601"/>
    </row>
    <row r="62" spans="1:19" ht="15.75" customHeight="1" thickBot="1" x14ac:dyDescent="0.3">
      <c r="A62" s="146" t="s">
        <v>1</v>
      </c>
      <c r="B62" s="591"/>
      <c r="C62" s="602" t="s">
        <v>176</v>
      </c>
      <c r="D62" s="602"/>
      <c r="E62" s="602"/>
      <c r="F62" s="602"/>
      <c r="G62" s="602"/>
      <c r="H62" s="602"/>
      <c r="I62" s="603"/>
      <c r="J62" s="609" t="s">
        <v>187</v>
      </c>
      <c r="K62" s="610"/>
      <c r="L62" s="610"/>
      <c r="M62" s="610"/>
      <c r="N62" s="610"/>
      <c r="O62" s="610"/>
      <c r="P62" s="610"/>
      <c r="Q62" s="611"/>
      <c r="R62" s="601"/>
    </row>
    <row r="63" spans="1:19" ht="16.5" customHeight="1" x14ac:dyDescent="0.2">
      <c r="A63" s="599"/>
      <c r="B63" s="591"/>
      <c r="C63" s="601"/>
      <c r="D63" s="601"/>
      <c r="E63" s="601"/>
      <c r="F63" s="601"/>
      <c r="G63" s="601"/>
      <c r="H63" s="601"/>
      <c r="I63" s="604"/>
      <c r="J63" s="612" t="s">
        <v>329</v>
      </c>
      <c r="K63" s="613"/>
      <c r="L63" s="613"/>
      <c r="M63" s="613"/>
      <c r="N63" s="613"/>
      <c r="O63" s="613"/>
      <c r="P63" s="613"/>
      <c r="Q63" s="614"/>
      <c r="R63" s="601"/>
    </row>
    <row r="64" spans="1:19" ht="15.75" thickBot="1" x14ac:dyDescent="0.25">
      <c r="A64" s="600"/>
      <c r="B64" s="591"/>
      <c r="C64" s="566"/>
      <c r="D64" s="566"/>
      <c r="E64" s="566"/>
      <c r="F64" s="566"/>
      <c r="G64" s="566"/>
      <c r="H64" s="566"/>
      <c r="I64" s="566"/>
      <c r="J64" s="566"/>
      <c r="K64" s="566"/>
      <c r="L64" s="566"/>
      <c r="M64" s="566"/>
      <c r="N64" s="566"/>
      <c r="O64" s="566"/>
      <c r="P64" s="566"/>
      <c r="Q64" s="566"/>
      <c r="R64" s="601"/>
    </row>
    <row r="65" spans="1:18" ht="16.5" thickBot="1" x14ac:dyDescent="0.3">
      <c r="A65" s="146"/>
      <c r="B65" s="591"/>
      <c r="C65" s="602" t="s">
        <v>179</v>
      </c>
      <c r="D65" s="602"/>
      <c r="E65" s="602"/>
      <c r="F65" s="602"/>
      <c r="G65" s="602"/>
      <c r="H65" s="602"/>
      <c r="I65" s="602"/>
      <c r="J65" s="605" t="s">
        <v>177</v>
      </c>
      <c r="K65" s="605"/>
      <c r="L65" s="605"/>
      <c r="M65" s="605"/>
      <c r="N65" s="605"/>
      <c r="O65" s="605"/>
      <c r="P65" s="605"/>
      <c r="Q65" s="605"/>
      <c r="R65" s="601"/>
    </row>
    <row r="66" spans="1:18" ht="15.75" customHeight="1" x14ac:dyDescent="0.2">
      <c r="A66" s="599"/>
      <c r="B66" s="591"/>
      <c r="C66" s="602" t="s">
        <v>181</v>
      </c>
      <c r="D66" s="602"/>
      <c r="E66" s="602"/>
      <c r="F66" s="602"/>
      <c r="G66" s="602"/>
      <c r="H66" s="602"/>
      <c r="I66" s="602"/>
      <c r="J66" s="605" t="s">
        <v>178</v>
      </c>
      <c r="K66" s="605"/>
      <c r="L66" s="605"/>
      <c r="M66" s="605"/>
      <c r="N66" s="605"/>
      <c r="O66" s="605"/>
      <c r="P66" s="605"/>
      <c r="Q66" s="605"/>
      <c r="R66" s="601"/>
    </row>
    <row r="67" spans="1:18" ht="15.6" customHeight="1" x14ac:dyDescent="0.2">
      <c r="A67" s="601"/>
      <c r="B67" s="591"/>
      <c r="C67" s="566"/>
      <c r="D67" s="566"/>
      <c r="E67" s="566"/>
      <c r="F67" s="566"/>
      <c r="G67" s="566"/>
      <c r="H67" s="566"/>
      <c r="I67" s="566"/>
      <c r="J67" s="605" t="s">
        <v>180</v>
      </c>
      <c r="K67" s="605"/>
      <c r="L67" s="605"/>
      <c r="M67" s="605"/>
      <c r="N67" s="605"/>
      <c r="O67" s="605"/>
      <c r="P67" s="605"/>
      <c r="Q67" s="605"/>
      <c r="R67" s="601"/>
    </row>
    <row r="68" spans="1:18" ht="16.899999999999999" customHeight="1" thickBot="1" x14ac:dyDescent="0.25">
      <c r="A68" s="600"/>
      <c r="B68" s="591"/>
      <c r="C68" s="601"/>
      <c r="D68" s="601"/>
      <c r="E68" s="601"/>
      <c r="F68" s="601"/>
      <c r="G68" s="601"/>
      <c r="H68" s="601"/>
      <c r="I68" s="601"/>
      <c r="J68" s="605" t="s">
        <v>182</v>
      </c>
      <c r="K68" s="605"/>
      <c r="L68" s="605"/>
      <c r="M68" s="605"/>
      <c r="N68" s="605"/>
      <c r="O68" s="605"/>
      <c r="P68" s="605"/>
      <c r="Q68" s="605"/>
      <c r="R68" s="601"/>
    </row>
    <row r="69" spans="1:18" ht="16.5" thickBot="1" x14ac:dyDescent="0.3">
      <c r="A69" s="146"/>
      <c r="B69" s="591"/>
      <c r="C69" s="602" t="s">
        <v>184</v>
      </c>
      <c r="D69" s="602"/>
      <c r="E69" s="602"/>
      <c r="F69" s="602"/>
      <c r="G69" s="602"/>
      <c r="H69" s="602"/>
      <c r="I69" s="602"/>
      <c r="J69" s="602"/>
      <c r="K69" s="602"/>
      <c r="L69" s="602"/>
      <c r="M69" s="602"/>
      <c r="N69" s="602"/>
      <c r="O69" s="602"/>
      <c r="P69" s="602"/>
      <c r="Q69" s="602"/>
      <c r="R69" s="601"/>
    </row>
    <row r="70" spans="1:18" ht="15.6" customHeight="1" x14ac:dyDescent="0.25">
      <c r="A70" s="599"/>
      <c r="B70" s="591"/>
      <c r="C70" s="566"/>
      <c r="D70" s="566"/>
      <c r="E70" s="566"/>
      <c r="F70" s="566"/>
      <c r="G70" s="566"/>
      <c r="H70" s="566"/>
      <c r="I70" s="566"/>
      <c r="J70" s="12" t="s">
        <v>183</v>
      </c>
      <c r="K70" s="12"/>
      <c r="L70" s="12"/>
      <c r="M70" s="93"/>
      <c r="N70" s="93"/>
      <c r="O70" s="145"/>
      <c r="P70" s="93"/>
      <c r="Q70" s="145"/>
      <c r="R70" s="601"/>
    </row>
    <row r="71" spans="1:18" ht="16.899999999999999" customHeight="1" x14ac:dyDescent="0.25">
      <c r="A71" s="566"/>
      <c r="B71" s="591"/>
      <c r="C71" s="566"/>
      <c r="D71" s="566"/>
      <c r="E71" s="566"/>
      <c r="F71" s="566"/>
      <c r="G71" s="566"/>
      <c r="H71" s="566"/>
      <c r="I71" s="566"/>
      <c r="J71" s="11" t="s">
        <v>185</v>
      </c>
      <c r="K71" s="12"/>
      <c r="L71" s="12"/>
      <c r="M71" s="93"/>
      <c r="N71" s="93"/>
      <c r="O71" s="145"/>
      <c r="P71" s="93"/>
      <c r="Q71" s="145"/>
      <c r="R71" s="601"/>
    </row>
    <row r="72" spans="1:18" ht="18.600000000000001" customHeight="1" x14ac:dyDescent="0.2">
      <c r="A72" s="428"/>
      <c r="B72" s="428"/>
      <c r="C72" s="428"/>
      <c r="D72" s="428"/>
      <c r="E72" s="428"/>
      <c r="F72" s="428"/>
      <c r="G72" s="428"/>
      <c r="H72" s="428"/>
      <c r="I72" s="428"/>
      <c r="J72" s="428"/>
      <c r="K72" s="428"/>
      <c r="L72" s="428"/>
      <c r="M72" s="428"/>
      <c r="N72" s="428"/>
      <c r="O72" s="428"/>
      <c r="P72" s="428"/>
      <c r="Q72" s="428"/>
      <c r="R72" s="601"/>
    </row>
    <row r="73" spans="1:18" ht="18.600000000000001" customHeight="1" x14ac:dyDescent="0.2">
      <c r="A73" s="428"/>
      <c r="B73" s="428"/>
      <c r="C73" s="428"/>
      <c r="D73" s="428"/>
      <c r="E73" s="428"/>
      <c r="F73" s="428"/>
      <c r="G73" s="428"/>
      <c r="H73" s="428"/>
      <c r="I73" s="428"/>
      <c r="J73" s="428"/>
      <c r="K73" s="428"/>
      <c r="L73" s="428"/>
      <c r="M73" s="428"/>
      <c r="N73" s="428"/>
      <c r="O73" s="428"/>
      <c r="P73" s="428"/>
      <c r="Q73" s="428"/>
      <c r="R73" s="601"/>
    </row>
    <row r="74" spans="1:18" ht="18.600000000000001" customHeight="1" x14ac:dyDescent="0.2">
      <c r="A74" s="566"/>
      <c r="B74" s="566"/>
      <c r="C74" s="566"/>
      <c r="D74" s="566"/>
      <c r="E74" s="566"/>
      <c r="F74" s="566"/>
      <c r="G74" s="566"/>
      <c r="H74" s="566"/>
      <c r="I74" s="566"/>
      <c r="J74" s="566"/>
      <c r="K74" s="566"/>
      <c r="L74" s="566"/>
      <c r="M74" s="566"/>
      <c r="N74" s="566"/>
      <c r="O74" s="566"/>
      <c r="P74" s="566"/>
      <c r="Q74" s="566"/>
      <c r="R74" s="601"/>
    </row>
    <row r="75" spans="1:18" ht="18.600000000000001" customHeight="1" x14ac:dyDescent="0.2">
      <c r="A75" s="597"/>
      <c r="B75" s="597"/>
      <c r="C75" s="597"/>
      <c r="D75" s="597"/>
      <c r="E75" s="566"/>
      <c r="F75" s="566"/>
      <c r="G75" s="566"/>
      <c r="H75" s="566"/>
      <c r="I75" s="566"/>
      <c r="J75" s="595"/>
      <c r="K75" s="595"/>
      <c r="L75" s="595"/>
      <c r="M75" s="595"/>
      <c r="N75" s="595"/>
      <c r="O75" s="595"/>
      <c r="P75" s="595"/>
      <c r="Q75" s="595"/>
      <c r="R75" s="601"/>
    </row>
    <row r="76" spans="1:18" ht="18.600000000000001" customHeight="1" x14ac:dyDescent="0.2">
      <c r="A76" s="598"/>
      <c r="B76" s="598"/>
      <c r="C76" s="598"/>
      <c r="D76" s="598"/>
      <c r="E76" s="566"/>
      <c r="F76" s="566"/>
      <c r="G76" s="566"/>
      <c r="H76" s="566"/>
      <c r="I76" s="566"/>
      <c r="J76" s="596"/>
      <c r="K76" s="596"/>
      <c r="L76" s="596"/>
      <c r="M76" s="596"/>
      <c r="N76" s="596"/>
      <c r="O76" s="596"/>
      <c r="P76" s="596"/>
      <c r="Q76" s="596"/>
      <c r="R76" s="601"/>
    </row>
    <row r="77" spans="1:18" ht="18.600000000000001" customHeight="1" x14ac:dyDescent="0.2">
      <c r="A77" s="594" t="s">
        <v>11</v>
      </c>
      <c r="B77" s="594"/>
      <c r="C77" s="594"/>
      <c r="D77" s="594"/>
      <c r="E77" s="566"/>
      <c r="F77" s="566"/>
      <c r="G77" s="566"/>
      <c r="H77" s="566"/>
      <c r="I77" s="566"/>
      <c r="J77" s="594" t="s">
        <v>68</v>
      </c>
      <c r="K77" s="594"/>
      <c r="L77" s="594"/>
      <c r="M77" s="594"/>
      <c r="N77" s="594"/>
      <c r="O77" s="594"/>
      <c r="P77" s="594"/>
      <c r="Q77" s="594"/>
      <c r="R77" s="601"/>
    </row>
    <row r="78" spans="1:18" ht="18.600000000000001" customHeight="1" x14ac:dyDescent="0.2">
      <c r="A78" s="591"/>
      <c r="B78" s="591"/>
      <c r="C78" s="591"/>
      <c r="D78" s="591"/>
      <c r="E78" s="591"/>
      <c r="F78" s="591"/>
      <c r="G78" s="591"/>
      <c r="H78" s="591"/>
      <c r="I78" s="591"/>
      <c r="J78" s="591"/>
      <c r="K78" s="591"/>
      <c r="L78" s="591"/>
      <c r="M78" s="591"/>
      <c r="N78" s="591"/>
      <c r="O78" s="591"/>
      <c r="P78" s="591"/>
      <c r="Q78" s="591"/>
      <c r="R78" s="601"/>
    </row>
    <row r="79" spans="1:18" ht="18.600000000000001" customHeight="1" x14ac:dyDescent="0.2">
      <c r="A79" s="591"/>
      <c r="B79" s="591"/>
      <c r="C79" s="591"/>
      <c r="D79" s="591"/>
      <c r="E79" s="591"/>
      <c r="F79" s="591"/>
      <c r="G79" s="591"/>
      <c r="H79" s="591"/>
      <c r="I79" s="591"/>
      <c r="J79" s="595"/>
      <c r="K79" s="595"/>
      <c r="L79" s="595"/>
      <c r="M79" s="595"/>
      <c r="N79" s="595"/>
      <c r="O79" s="595"/>
      <c r="P79" s="595"/>
      <c r="Q79" s="595"/>
      <c r="R79" s="601"/>
    </row>
    <row r="80" spans="1:18" ht="18.600000000000001" customHeight="1" x14ac:dyDescent="0.2">
      <c r="A80" s="591"/>
      <c r="B80" s="591"/>
      <c r="C80" s="591"/>
      <c r="D80" s="591"/>
      <c r="E80" s="591"/>
      <c r="F80" s="591"/>
      <c r="G80" s="591"/>
      <c r="H80" s="591"/>
      <c r="I80" s="591"/>
      <c r="J80" s="596"/>
      <c r="K80" s="596"/>
      <c r="L80" s="596"/>
      <c r="M80" s="596"/>
      <c r="N80" s="596"/>
      <c r="O80" s="596"/>
      <c r="P80" s="596"/>
      <c r="Q80" s="596"/>
      <c r="R80" s="601"/>
    </row>
    <row r="81" spans="1:18" ht="18.600000000000001" customHeight="1" x14ac:dyDescent="0.2">
      <c r="A81" s="591"/>
      <c r="B81" s="591"/>
      <c r="C81" s="591"/>
      <c r="D81" s="591"/>
      <c r="E81" s="591"/>
      <c r="F81" s="591"/>
      <c r="G81" s="591"/>
      <c r="H81" s="591"/>
      <c r="I81" s="591"/>
      <c r="J81" s="594" t="s">
        <v>129</v>
      </c>
      <c r="K81" s="594"/>
      <c r="L81" s="594"/>
      <c r="M81" s="594"/>
      <c r="N81" s="594"/>
      <c r="O81" s="594"/>
      <c r="P81" s="594"/>
      <c r="Q81" s="594"/>
      <c r="R81" s="601"/>
    </row>
    <row r="82" spans="1:18" x14ac:dyDescent="0.2">
      <c r="A82" s="428"/>
      <c r="B82" s="428"/>
      <c r="C82" s="428"/>
      <c r="D82" s="428"/>
      <c r="E82" s="428"/>
      <c r="F82" s="428"/>
      <c r="G82" s="428"/>
      <c r="H82" s="428"/>
      <c r="I82" s="428"/>
      <c r="J82" s="428"/>
      <c r="K82" s="428"/>
      <c r="L82" s="428"/>
      <c r="M82" s="428"/>
      <c r="N82" s="428"/>
      <c r="O82" s="428"/>
      <c r="P82" s="428"/>
      <c r="Q82" s="428"/>
      <c r="R82" s="601"/>
    </row>
    <row r="83" spans="1:18" x14ac:dyDescent="0.2">
      <c r="A83" s="428"/>
      <c r="B83" s="428"/>
      <c r="C83" s="428"/>
      <c r="D83" s="428"/>
      <c r="E83" s="428"/>
      <c r="F83" s="428"/>
      <c r="G83" s="428"/>
      <c r="H83" s="428"/>
      <c r="I83" s="428"/>
      <c r="J83" s="428"/>
      <c r="K83" s="428"/>
      <c r="L83" s="428"/>
      <c r="M83" s="428"/>
      <c r="N83" s="428"/>
      <c r="O83" s="428"/>
      <c r="P83" s="428"/>
      <c r="Q83" s="428"/>
      <c r="R83" s="601"/>
    </row>
    <row r="84" spans="1:18" x14ac:dyDescent="0.2">
      <c r="A84" s="428"/>
      <c r="B84" s="428"/>
      <c r="C84" s="428"/>
      <c r="D84" s="428"/>
      <c r="E84" s="428"/>
      <c r="F84" s="428"/>
      <c r="G84" s="428"/>
      <c r="H84" s="428"/>
      <c r="I84" s="428"/>
      <c r="J84" s="428"/>
      <c r="K84" s="428"/>
      <c r="L84" s="428"/>
      <c r="M84" s="428"/>
      <c r="N84" s="428"/>
      <c r="O84" s="428"/>
      <c r="P84" s="428"/>
      <c r="Q84" s="428"/>
      <c r="R84" s="428"/>
    </row>
  </sheetData>
  <mergeCells count="110">
    <mergeCell ref="B40:E40"/>
    <mergeCell ref="F40:O40"/>
    <mergeCell ref="B23:D24"/>
    <mergeCell ref="E23:M24"/>
    <mergeCell ref="O23:O24"/>
    <mergeCell ref="A36:R36"/>
    <mergeCell ref="A37:R37"/>
    <mergeCell ref="B38:E38"/>
    <mergeCell ref="F38:O38"/>
    <mergeCell ref="A39:Q39"/>
    <mergeCell ref="Q23:Q24"/>
    <mergeCell ref="D31:D32"/>
    <mergeCell ref="E31:I32"/>
    <mergeCell ref="L31:N32"/>
    <mergeCell ref="O31:O32"/>
    <mergeCell ref="Q31:Q32"/>
    <mergeCell ref="A53:K53"/>
    <mergeCell ref="L53:R53"/>
    <mergeCell ref="B54:H54"/>
    <mergeCell ref="I54:K54"/>
    <mergeCell ref="M54:P54"/>
    <mergeCell ref="D50:R50"/>
    <mergeCell ref="A41:Q41"/>
    <mergeCell ref="B42:E42"/>
    <mergeCell ref="F42:O42"/>
    <mergeCell ref="A43:Q43"/>
    <mergeCell ref="B44:E44"/>
    <mergeCell ref="F44:O44"/>
    <mergeCell ref="A45:Q45"/>
    <mergeCell ref="A46:Q46"/>
    <mergeCell ref="A47:O47"/>
    <mergeCell ref="A48:R48"/>
    <mergeCell ref="A49:R49"/>
    <mergeCell ref="A2:R2"/>
    <mergeCell ref="A19:Q19"/>
    <mergeCell ref="A15:Q15"/>
    <mergeCell ref="B10:R10"/>
    <mergeCell ref="A16:A18"/>
    <mergeCell ref="B8:R8"/>
    <mergeCell ref="B9:R9"/>
    <mergeCell ref="A7:R7"/>
    <mergeCell ref="D5:I5"/>
    <mergeCell ref="B5:C5"/>
    <mergeCell ref="B4:I4"/>
    <mergeCell ref="A13:R13"/>
    <mergeCell ref="R14:R18"/>
    <mergeCell ref="B16:P16"/>
    <mergeCell ref="B17:P17"/>
    <mergeCell ref="B18:P18"/>
    <mergeCell ref="J4:Q6"/>
    <mergeCell ref="R4:R6"/>
    <mergeCell ref="A58:R58"/>
    <mergeCell ref="A59:I59"/>
    <mergeCell ref="A60:I60"/>
    <mergeCell ref="A61:Q61"/>
    <mergeCell ref="J59:Q59"/>
    <mergeCell ref="J60:Q60"/>
    <mergeCell ref="R59:R83"/>
    <mergeCell ref="B6:I6"/>
    <mergeCell ref="A3:R3"/>
    <mergeCell ref="A11:R12"/>
    <mergeCell ref="B14:Q14"/>
    <mergeCell ref="J62:Q62"/>
    <mergeCell ref="J63:Q63"/>
    <mergeCell ref="A57:K57"/>
    <mergeCell ref="L57:R57"/>
    <mergeCell ref="B55:H55"/>
    <mergeCell ref="I55:K55"/>
    <mergeCell ref="M55:P55"/>
    <mergeCell ref="B56:H56"/>
    <mergeCell ref="I56:K56"/>
    <mergeCell ref="M56:P56"/>
    <mergeCell ref="A51:R51"/>
    <mergeCell ref="B52:K52"/>
    <mergeCell ref="M52:R52"/>
    <mergeCell ref="C67:I67"/>
    <mergeCell ref="C68:I68"/>
    <mergeCell ref="B62:B71"/>
    <mergeCell ref="A70:A71"/>
    <mergeCell ref="C70:I70"/>
    <mergeCell ref="C71:I71"/>
    <mergeCell ref="J65:Q65"/>
    <mergeCell ref="J66:Q66"/>
    <mergeCell ref="J67:Q67"/>
    <mergeCell ref="J68:Q68"/>
    <mergeCell ref="C69:Q69"/>
    <mergeCell ref="N1:Q1"/>
    <mergeCell ref="A1:M1"/>
    <mergeCell ref="A84:R84"/>
    <mergeCell ref="A77:D77"/>
    <mergeCell ref="J77:Q77"/>
    <mergeCell ref="J81:Q81"/>
    <mergeCell ref="E75:I77"/>
    <mergeCell ref="A78:Q78"/>
    <mergeCell ref="A79:I81"/>
    <mergeCell ref="J79:Q80"/>
    <mergeCell ref="A82:Q82"/>
    <mergeCell ref="A83:Q83"/>
    <mergeCell ref="A72:Q72"/>
    <mergeCell ref="A73:Q73"/>
    <mergeCell ref="A74:Q74"/>
    <mergeCell ref="A75:D76"/>
    <mergeCell ref="J75:Q76"/>
    <mergeCell ref="A63:A64"/>
    <mergeCell ref="A66:A68"/>
    <mergeCell ref="C62:I62"/>
    <mergeCell ref="C63:I63"/>
    <mergeCell ref="C64:Q64"/>
    <mergeCell ref="C65:I65"/>
    <mergeCell ref="C66:I66"/>
  </mergeCells>
  <dataValidations count="1">
    <dataValidation type="list" allowBlank="1" showInputMessage="1" showErrorMessage="1" sqref="B5" xr:uid="{C25F9179-23B6-407C-A202-160AEAD92B1F}">
      <formula1>"Referat 201, Referat 203"</formula1>
    </dataValidation>
  </dataValidations>
  <pageMargins left="0.7" right="0.7" top="0.78740157499999996" bottom="0.78740157499999996" header="0.3" footer="0.3"/>
  <pageSetup paperSize="9" scale="52"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B3DF8-5264-4103-A325-5E4B52CE5D70}">
  <sheetPr>
    <tabColor rgb="FFFFC000"/>
  </sheetPr>
  <dimension ref="A1:Q85"/>
  <sheetViews>
    <sheetView zoomScale="90" zoomScaleNormal="90" workbookViewId="0">
      <selection activeCell="C4" sqref="C4:D4"/>
    </sheetView>
  </sheetViews>
  <sheetFormatPr baseColWidth="10" defaultRowHeight="12.75" x14ac:dyDescent="0.2"/>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x14ac:dyDescent="0.3">
      <c r="A1" s="403" t="s">
        <v>300</v>
      </c>
      <c r="B1" s="403"/>
      <c r="C1" s="403"/>
      <c r="D1" s="403"/>
      <c r="E1" s="403"/>
      <c r="F1" s="403"/>
      <c r="G1" s="403"/>
      <c r="H1" s="394" t="s">
        <v>0</v>
      </c>
      <c r="I1" s="394"/>
      <c r="J1" s="394"/>
      <c r="K1" s="394"/>
      <c r="L1" s="394"/>
      <c r="M1" s="273" t="s">
        <v>188</v>
      </c>
      <c r="N1" s="481" t="s">
        <v>206</v>
      </c>
      <c r="O1" s="481"/>
      <c r="P1" s="481"/>
      <c r="Q1" s="428"/>
    </row>
    <row r="2" spans="1:17" ht="9" customHeight="1" thickBot="1" x14ac:dyDescent="0.25">
      <c r="A2" s="402"/>
      <c r="B2" s="402"/>
      <c r="C2" s="402"/>
      <c r="D2" s="402"/>
      <c r="E2" s="402"/>
      <c r="F2" s="402"/>
      <c r="G2" s="402"/>
      <c r="H2" s="402"/>
      <c r="I2" s="402"/>
      <c r="J2" s="402"/>
      <c r="K2" s="402"/>
      <c r="L2" s="402"/>
      <c r="M2" s="402"/>
      <c r="N2" s="402"/>
      <c r="O2" s="402"/>
      <c r="P2" s="402"/>
      <c r="Q2" s="428"/>
    </row>
    <row r="3" spans="1:17" ht="27" customHeight="1" thickBot="1" x14ac:dyDescent="0.25">
      <c r="A3" s="397"/>
      <c r="B3" s="397"/>
      <c r="C3" s="397"/>
      <c r="D3" s="397"/>
      <c r="E3" s="397"/>
      <c r="F3" s="397"/>
      <c r="G3" s="397"/>
      <c r="H3" s="397"/>
      <c r="I3" s="397"/>
      <c r="J3" s="397"/>
      <c r="K3" s="397"/>
      <c r="L3" s="397"/>
      <c r="M3" s="397"/>
      <c r="N3" s="397"/>
      <c r="O3" s="397"/>
      <c r="P3" s="397"/>
      <c r="Q3" s="428"/>
    </row>
    <row r="4" spans="1:17" s="1" customFormat="1" ht="16.5" thickBot="1" x14ac:dyDescent="0.25">
      <c r="A4" s="479" t="s">
        <v>189</v>
      </c>
      <c r="B4" s="480"/>
      <c r="C4" s="470"/>
      <c r="D4" s="471"/>
      <c r="E4"/>
      <c r="F4"/>
      <c r="G4" s="275"/>
      <c r="H4" s="653" t="s">
        <v>190</v>
      </c>
      <c r="I4" s="654"/>
      <c r="J4" s="238" t="s">
        <v>334</v>
      </c>
      <c r="K4" s="655" t="s">
        <v>191</v>
      </c>
      <c r="L4" s="656"/>
      <c r="M4" s="236"/>
      <c r="N4" s="472" t="s">
        <v>62</v>
      </c>
      <c r="O4" s="473"/>
      <c r="P4" s="237"/>
      <c r="Q4" s="428"/>
    </row>
    <row r="5" spans="1:17" ht="12.6" customHeight="1" x14ac:dyDescent="0.2">
      <c r="A5" s="428"/>
      <c r="B5" s="428"/>
      <c r="C5" s="428"/>
      <c r="D5" s="428"/>
      <c r="E5" s="428"/>
      <c r="F5" s="428"/>
      <c r="G5" s="428"/>
      <c r="H5" s="428"/>
      <c r="I5" s="428"/>
      <c r="J5" s="428"/>
      <c r="K5" s="428"/>
      <c r="L5" s="428"/>
      <c r="M5" s="428"/>
      <c r="N5" s="428"/>
      <c r="O5" s="428"/>
      <c r="P5" s="428"/>
      <c r="Q5" s="428"/>
    </row>
    <row r="6" spans="1:17" ht="12.6" customHeight="1" thickBot="1" x14ac:dyDescent="0.25">
      <c r="A6" s="428"/>
      <c r="B6" s="428"/>
      <c r="C6" s="428"/>
      <c r="D6" s="428"/>
      <c r="E6" s="428"/>
      <c r="F6" s="428"/>
      <c r="G6" s="428"/>
      <c r="H6" s="428"/>
      <c r="I6" s="428"/>
      <c r="J6" s="428"/>
      <c r="K6" s="428"/>
      <c r="L6" s="428"/>
      <c r="M6" s="428"/>
      <c r="N6" s="428"/>
      <c r="O6" s="428"/>
      <c r="P6" s="428"/>
      <c r="Q6" s="428"/>
    </row>
    <row r="7" spans="1:17" s="260" customFormat="1" ht="18" customHeight="1" thickBot="1" x14ac:dyDescent="0.25">
      <c r="A7" s="249" t="s">
        <v>1</v>
      </c>
      <c r="B7" s="474" t="s">
        <v>234</v>
      </c>
      <c r="C7" s="475"/>
      <c r="D7" s="476"/>
      <c r="E7" s="476"/>
      <c r="F7" s="477"/>
      <c r="G7" s="477"/>
      <c r="H7" s="477"/>
      <c r="I7" s="477"/>
      <c r="J7" s="477"/>
      <c r="K7" s="477"/>
      <c r="L7" s="477"/>
      <c r="M7" s="477"/>
      <c r="N7" s="477"/>
      <c r="O7" s="477"/>
      <c r="P7" s="477"/>
      <c r="Q7" s="428"/>
    </row>
    <row r="8" spans="1:17" s="260" customFormat="1" ht="13.5" thickBot="1" x14ac:dyDescent="0.25">
      <c r="A8" s="477"/>
      <c r="B8" s="477"/>
      <c r="C8" s="477"/>
      <c r="D8" s="477"/>
      <c r="E8" s="477"/>
      <c r="F8" s="477"/>
      <c r="G8" s="477"/>
      <c r="H8" s="477"/>
      <c r="I8" s="477"/>
      <c r="J8" s="477"/>
      <c r="K8" s="477"/>
      <c r="L8" s="477"/>
      <c r="M8" s="477"/>
      <c r="N8" s="477"/>
      <c r="O8" s="477"/>
      <c r="P8" s="477"/>
      <c r="Q8" s="428"/>
    </row>
    <row r="9" spans="1:17" s="260" customFormat="1" ht="18" customHeight="1" thickBot="1" x14ac:dyDescent="0.25">
      <c r="A9" s="249"/>
      <c r="B9" s="431" t="s">
        <v>235</v>
      </c>
      <c r="C9" s="432"/>
      <c r="D9" s="432"/>
      <c r="E9" s="432"/>
      <c r="F9" s="432"/>
      <c r="G9" s="432"/>
      <c r="H9" s="432"/>
      <c r="I9" s="432"/>
      <c r="J9" s="432"/>
      <c r="K9" s="432"/>
      <c r="L9" s="432"/>
      <c r="M9" s="432"/>
      <c r="N9" s="432"/>
      <c r="O9" s="432"/>
      <c r="P9" s="432"/>
      <c r="Q9" s="428"/>
    </row>
    <row r="10" spans="1:17" s="260" customFormat="1" ht="12.6" customHeight="1" x14ac:dyDescent="0.2">
      <c r="A10" s="494"/>
      <c r="B10" s="494"/>
      <c r="C10" s="494"/>
      <c r="D10" s="494"/>
      <c r="E10" s="494"/>
      <c r="F10" s="494"/>
      <c r="G10" s="494"/>
      <c r="H10" s="494"/>
      <c r="I10" s="494"/>
      <c r="J10" s="494"/>
      <c r="K10" s="494"/>
      <c r="L10" s="494"/>
      <c r="M10" s="494"/>
      <c r="N10" s="494"/>
      <c r="O10" s="494"/>
      <c r="P10" s="494"/>
      <c r="Q10" s="428"/>
    </row>
    <row r="11" spans="1:17" s="260" customFormat="1" ht="12.6" customHeight="1" thickBot="1" x14ac:dyDescent="0.25">
      <c r="A11" s="494"/>
      <c r="B11" s="494"/>
      <c r="C11" s="494"/>
      <c r="D11" s="494"/>
      <c r="E11" s="494"/>
      <c r="F11" s="494"/>
      <c r="G11" s="494"/>
      <c r="H11" s="494"/>
      <c r="I11" s="494"/>
      <c r="J11" s="494"/>
      <c r="K11" s="494"/>
      <c r="L11" s="494"/>
      <c r="M11" s="494"/>
      <c r="N11" s="494"/>
      <c r="O11" s="494"/>
      <c r="P11" s="494"/>
      <c r="Q11" s="428"/>
    </row>
    <row r="12" spans="1:17" s="260" customFormat="1" ht="13.5" thickBot="1" x14ac:dyDescent="0.25">
      <c r="A12" s="203"/>
      <c r="B12" s="483" t="s">
        <v>321</v>
      </c>
      <c r="C12" s="482"/>
      <c r="D12" s="482"/>
      <c r="E12" s="482"/>
      <c r="F12" s="482"/>
      <c r="G12" s="482"/>
      <c r="H12" s="482"/>
      <c r="I12" s="482"/>
      <c r="J12" s="482"/>
      <c r="K12" s="482"/>
      <c r="L12" s="482"/>
      <c r="M12" s="482"/>
      <c r="N12" s="482"/>
      <c r="O12" s="482"/>
      <c r="P12" s="482"/>
      <c r="Q12" s="428"/>
    </row>
    <row r="13" spans="1:17" s="260" customFormat="1" ht="12.6" customHeight="1" thickBot="1" x14ac:dyDescent="0.25">
      <c r="A13" s="482"/>
      <c r="B13" s="482"/>
      <c r="C13" s="482"/>
      <c r="D13" s="482"/>
      <c r="E13" s="482"/>
      <c r="F13" s="482"/>
      <c r="G13" s="482"/>
      <c r="H13" s="482"/>
      <c r="I13" s="482"/>
      <c r="J13" s="482"/>
      <c r="K13" s="482"/>
      <c r="L13" s="482"/>
      <c r="M13" s="482"/>
      <c r="N13" s="482"/>
      <c r="O13" s="482"/>
      <c r="P13" s="482"/>
      <c r="Q13" s="428"/>
    </row>
    <row r="14" spans="1:17" s="260" customFormat="1" ht="13.5" thickBot="1" x14ac:dyDescent="0.25">
      <c r="A14" s="203"/>
      <c r="B14" s="483" t="s">
        <v>192</v>
      </c>
      <c r="C14" s="482"/>
      <c r="D14" s="482"/>
      <c r="E14" s="482"/>
      <c r="F14" s="482"/>
      <c r="G14" s="482"/>
      <c r="H14" s="482"/>
      <c r="I14" s="482"/>
      <c r="J14" s="482"/>
      <c r="K14" s="482"/>
      <c r="L14" s="482"/>
      <c r="M14" s="482"/>
      <c r="N14" s="482"/>
      <c r="O14" s="482"/>
      <c r="P14" s="482"/>
      <c r="Q14" s="428"/>
    </row>
    <row r="15" spans="1:17" s="260" customFormat="1" ht="12.6" customHeight="1" x14ac:dyDescent="0.2">
      <c r="A15" s="484"/>
      <c r="B15" s="484"/>
      <c r="C15" s="484"/>
      <c r="D15" s="484"/>
      <c r="E15" s="484"/>
      <c r="F15" s="484"/>
      <c r="G15" s="484"/>
      <c r="H15" s="484"/>
      <c r="I15" s="484"/>
      <c r="J15" s="484"/>
      <c r="K15" s="484"/>
      <c r="L15" s="484"/>
      <c r="M15" s="484"/>
      <c r="N15" s="484"/>
      <c r="O15" s="484"/>
      <c r="P15" s="484"/>
      <c r="Q15" s="428"/>
    </row>
    <row r="16" spans="1:17" ht="12.6" customHeight="1" thickBot="1" x14ac:dyDescent="0.25">
      <c r="A16" s="484"/>
      <c r="B16" s="484"/>
      <c r="C16" s="484"/>
      <c r="D16" s="484"/>
      <c r="E16" s="484"/>
      <c r="F16" s="484"/>
      <c r="G16" s="484"/>
      <c r="H16" s="484"/>
      <c r="I16" s="484"/>
      <c r="J16" s="484"/>
      <c r="K16" s="484"/>
      <c r="L16" s="484"/>
      <c r="M16" s="484"/>
      <c r="N16" s="484"/>
      <c r="O16" s="484"/>
      <c r="P16" s="484"/>
      <c r="Q16" s="428"/>
    </row>
    <row r="17" spans="1:17" s="252" customFormat="1" ht="13.5" thickBot="1" x14ac:dyDescent="0.25">
      <c r="A17" s="485"/>
      <c r="B17" s="485" t="s">
        <v>193</v>
      </c>
      <c r="C17" s="485"/>
      <c r="D17" s="490"/>
      <c r="E17" s="487">
        <f>COUNTIF(G49:G63,"&gt;0")</f>
        <v>0</v>
      </c>
      <c r="F17" s="488"/>
      <c r="H17" s="489" t="s">
        <v>65</v>
      </c>
      <c r="I17" s="489"/>
      <c r="J17" s="489"/>
      <c r="K17" s="489"/>
      <c r="L17" s="489"/>
      <c r="M17" s="489"/>
      <c r="N17" s="489"/>
      <c r="O17" s="489"/>
      <c r="P17" s="489"/>
      <c r="Q17" s="428"/>
    </row>
    <row r="18" spans="1:17" s="252" customFormat="1" ht="5.45" customHeight="1" thickBot="1" x14ac:dyDescent="0.25">
      <c r="A18" s="485"/>
      <c r="B18" s="485"/>
      <c r="C18" s="485"/>
      <c r="D18" s="485"/>
      <c r="E18" s="485"/>
      <c r="F18" s="485"/>
      <c r="G18" s="485"/>
      <c r="H18" s="485"/>
      <c r="I18" s="485"/>
      <c r="J18" s="485"/>
      <c r="K18" s="485"/>
      <c r="L18" s="485"/>
      <c r="M18" s="485"/>
      <c r="N18" s="485"/>
      <c r="O18" s="485"/>
      <c r="P18" s="485"/>
      <c r="Q18" s="428"/>
    </row>
    <row r="19" spans="1:17" s="252" customFormat="1" ht="13.5" customHeight="1" thickBot="1" x14ac:dyDescent="0.25">
      <c r="A19" s="485"/>
      <c r="B19" s="485" t="s">
        <v>66</v>
      </c>
      <c r="C19" s="485"/>
      <c r="D19" s="490"/>
      <c r="E19" s="487"/>
      <c r="F19" s="491"/>
      <c r="H19" s="361"/>
      <c r="I19" s="361"/>
      <c r="J19" s="361"/>
      <c r="K19" s="361"/>
      <c r="L19" s="495" t="s">
        <v>331</v>
      </c>
      <c r="M19" s="496"/>
      <c r="N19" s="496"/>
      <c r="O19" s="496"/>
      <c r="P19" s="497"/>
      <c r="Q19" s="428"/>
    </row>
    <row r="20" spans="1:17" s="252" customFormat="1" ht="13.5" customHeight="1" thickBot="1" x14ac:dyDescent="0.25">
      <c r="A20" s="485"/>
      <c r="B20" s="360"/>
      <c r="C20" s="360"/>
      <c r="D20" s="360"/>
      <c r="E20" s="360"/>
      <c r="F20" s="360"/>
      <c r="G20" s="360"/>
      <c r="H20" s="360"/>
      <c r="I20" s="360"/>
      <c r="J20" s="360"/>
      <c r="K20" s="360"/>
      <c r="L20" s="498"/>
      <c r="M20" s="499"/>
      <c r="N20" s="499"/>
      <c r="O20" s="499"/>
      <c r="P20" s="500"/>
      <c r="Q20" s="428"/>
    </row>
    <row r="21" spans="1:17" s="252" customFormat="1" ht="13.5" customHeight="1" thickBot="1" x14ac:dyDescent="0.25">
      <c r="A21" s="485"/>
      <c r="B21" s="485" t="s">
        <v>249</v>
      </c>
      <c r="C21" s="485"/>
      <c r="D21" s="490"/>
      <c r="E21" s="492">
        <f>P64</f>
        <v>0</v>
      </c>
      <c r="F21" s="493"/>
      <c r="H21" s="361"/>
      <c r="I21" s="361"/>
      <c r="J21" s="361"/>
      <c r="K21" s="361"/>
      <c r="L21" s="498"/>
      <c r="M21" s="499"/>
      <c r="N21" s="499"/>
      <c r="O21" s="499"/>
      <c r="P21" s="500"/>
      <c r="Q21" s="428"/>
    </row>
    <row r="22" spans="1:17" s="252" customFormat="1" ht="13.5" customHeight="1" thickBot="1" x14ac:dyDescent="0.25">
      <c r="A22" s="485"/>
      <c r="B22" s="360"/>
      <c r="C22" s="360"/>
      <c r="D22" s="360"/>
      <c r="E22" s="360"/>
      <c r="F22" s="360"/>
      <c r="G22" s="360"/>
      <c r="H22" s="360"/>
      <c r="I22" s="360"/>
      <c r="J22" s="360"/>
      <c r="K22" s="360"/>
      <c r="L22" s="501"/>
      <c r="M22" s="502"/>
      <c r="N22" s="502"/>
      <c r="O22" s="502"/>
      <c r="P22" s="503"/>
      <c r="Q22" s="428"/>
    </row>
    <row r="23" spans="1:17" s="252" customFormat="1" ht="13.5" thickBot="1" x14ac:dyDescent="0.25">
      <c r="A23" s="485"/>
      <c r="B23" s="485" t="s">
        <v>250</v>
      </c>
      <c r="C23" s="485"/>
      <c r="D23" s="490"/>
      <c r="E23" s="492">
        <f>O64</f>
        <v>0</v>
      </c>
      <c r="F23" s="493"/>
      <c r="H23" s="361"/>
      <c r="I23" s="361"/>
      <c r="J23" s="361"/>
      <c r="K23" s="361"/>
      <c r="L23" s="361"/>
      <c r="M23" s="361"/>
      <c r="N23" s="361"/>
      <c r="O23" s="361"/>
      <c r="P23" s="361"/>
      <c r="Q23" s="428"/>
    </row>
    <row r="24" spans="1:17" s="252" customFormat="1" ht="13.5" thickBot="1" x14ac:dyDescent="0.25">
      <c r="A24" s="485"/>
      <c r="B24" s="360"/>
      <c r="C24" s="360"/>
      <c r="D24" s="360"/>
      <c r="E24" s="360"/>
      <c r="F24" s="360"/>
      <c r="G24" s="360"/>
      <c r="H24" s="360"/>
      <c r="I24" s="360"/>
      <c r="J24" s="360"/>
      <c r="K24" s="360"/>
      <c r="L24" s="360"/>
      <c r="M24" s="360"/>
      <c r="N24" s="360"/>
      <c r="O24" s="360"/>
      <c r="P24" s="360"/>
      <c r="Q24" s="428"/>
    </row>
    <row r="25" spans="1:17" s="252" customFormat="1" ht="13.5" thickBot="1" x14ac:dyDescent="0.25">
      <c r="A25" s="485"/>
      <c r="B25" s="485" t="s">
        <v>251</v>
      </c>
      <c r="C25" s="485"/>
      <c r="D25" s="490"/>
      <c r="E25" s="492">
        <f>SUM(E21-E23)</f>
        <v>0</v>
      </c>
      <c r="F25" s="493"/>
      <c r="G25" s="258"/>
      <c r="H25" s="362" t="s">
        <v>194</v>
      </c>
      <c r="I25" s="362"/>
      <c r="J25" s="362"/>
      <c r="K25" s="362"/>
      <c r="L25" s="362"/>
      <c r="M25" s="362"/>
      <c r="N25" s="362"/>
      <c r="O25" s="362"/>
      <c r="P25" s="362"/>
      <c r="Q25" s="428"/>
    </row>
    <row r="26" spans="1:17" x14ac:dyDescent="0.2">
      <c r="A26" s="363"/>
      <c r="B26" s="363"/>
      <c r="C26" s="363"/>
      <c r="D26" s="363"/>
      <c r="E26" s="363"/>
      <c r="F26" s="363"/>
      <c r="G26" s="363"/>
      <c r="H26" s="363"/>
      <c r="I26" s="363"/>
      <c r="J26" s="363"/>
      <c r="K26" s="363"/>
      <c r="L26" s="363"/>
      <c r="M26" s="363"/>
      <c r="N26" s="363"/>
      <c r="O26" s="363"/>
      <c r="P26" s="363"/>
      <c r="Q26" s="428"/>
    </row>
    <row r="27" spans="1:17" x14ac:dyDescent="0.2">
      <c r="A27" s="363"/>
      <c r="B27" s="363"/>
      <c r="C27" s="363"/>
      <c r="D27" s="363"/>
      <c r="E27" s="363"/>
      <c r="F27" s="363"/>
      <c r="G27" s="363"/>
      <c r="H27" s="363"/>
      <c r="I27" s="363"/>
      <c r="J27" s="363"/>
      <c r="K27" s="363"/>
      <c r="L27" s="363"/>
      <c r="M27" s="363"/>
      <c r="N27" s="363"/>
      <c r="O27" s="363"/>
      <c r="P27" s="363"/>
      <c r="Q27" s="428"/>
    </row>
    <row r="28" spans="1:17" s="259" customFormat="1" ht="15" x14ac:dyDescent="0.25">
      <c r="A28" s="553" t="s">
        <v>252</v>
      </c>
      <c r="B28" s="511"/>
      <c r="C28" s="511"/>
      <c r="D28" s="511"/>
      <c r="E28" s="511"/>
      <c r="F28" s="511"/>
      <c r="G28" s="511"/>
      <c r="H28" s="511"/>
      <c r="I28" s="511"/>
      <c r="J28" s="511"/>
      <c r="K28" s="511"/>
      <c r="L28" s="511"/>
      <c r="M28" s="511"/>
      <c r="N28" s="511"/>
      <c r="O28" s="511"/>
      <c r="P28" s="511"/>
      <c r="Q28" s="428"/>
    </row>
    <row r="29" spans="1:17" ht="6.6" customHeight="1" thickBot="1" x14ac:dyDescent="0.25">
      <c r="A29" s="504"/>
      <c r="B29" s="504"/>
      <c r="C29" s="504"/>
      <c r="D29" s="504"/>
      <c r="E29" s="504"/>
      <c r="F29" s="504"/>
      <c r="G29" s="504"/>
      <c r="H29" s="504"/>
      <c r="I29" s="504"/>
      <c r="J29" s="504"/>
      <c r="K29" s="504"/>
      <c r="L29" s="504"/>
      <c r="M29" s="504"/>
      <c r="N29" s="504"/>
      <c r="O29" s="504"/>
      <c r="P29" s="504"/>
      <c r="Q29" s="428"/>
    </row>
    <row r="30" spans="1:17" s="259" customFormat="1" ht="15.75" thickBot="1" x14ac:dyDescent="0.3">
      <c r="A30" s="505" t="s">
        <v>212</v>
      </c>
      <c r="B30" s="505"/>
      <c r="C30" s="505"/>
      <c r="D30" s="506"/>
      <c r="E30" s="507">
        <f>SUM(E23)</f>
        <v>0</v>
      </c>
      <c r="F30" s="508"/>
      <c r="G30" s="272"/>
      <c r="H30" s="505" t="s">
        <v>195</v>
      </c>
      <c r="I30" s="505"/>
      <c r="J30" s="505"/>
      <c r="K30" s="505"/>
      <c r="L30" s="505"/>
      <c r="M30" s="505"/>
      <c r="N30" s="505"/>
      <c r="O30" s="505"/>
      <c r="P30" s="505"/>
      <c r="Q30" s="428"/>
    </row>
    <row r="31" spans="1:17" ht="14.25" customHeight="1" x14ac:dyDescent="0.2">
      <c r="A31" s="509"/>
      <c r="B31" s="509"/>
      <c r="C31" s="509"/>
      <c r="D31" s="509"/>
      <c r="E31" s="509"/>
      <c r="F31" s="509"/>
      <c r="G31" s="509"/>
      <c r="H31" s="509"/>
      <c r="I31" s="509"/>
      <c r="J31" s="509"/>
      <c r="K31" s="509"/>
      <c r="L31" s="509"/>
      <c r="M31" s="509"/>
      <c r="N31" s="509"/>
      <c r="O31" s="509"/>
      <c r="P31" s="509"/>
      <c r="Q31" s="428"/>
    </row>
    <row r="32" spans="1:17" x14ac:dyDescent="0.2">
      <c r="A32" s="510" t="s">
        <v>196</v>
      </c>
      <c r="B32" s="511"/>
      <c r="C32" s="511"/>
      <c r="D32" s="511"/>
      <c r="E32" s="511"/>
      <c r="F32" s="511"/>
      <c r="G32" s="511"/>
      <c r="H32" s="511"/>
      <c r="I32" s="511"/>
      <c r="J32" s="511"/>
      <c r="K32" s="511"/>
      <c r="L32" s="511"/>
      <c r="M32" s="511"/>
      <c r="N32" s="511"/>
      <c r="O32" s="511"/>
      <c r="P32" s="511"/>
      <c r="Q32" s="428"/>
    </row>
    <row r="33" spans="1:17" ht="12.6" customHeight="1" x14ac:dyDescent="0.2">
      <c r="A33" s="485"/>
      <c r="B33" s="485"/>
      <c r="C33" s="485"/>
      <c r="D33" s="485"/>
      <c r="E33" s="485"/>
      <c r="F33" s="485"/>
      <c r="G33" s="485"/>
      <c r="H33" s="485"/>
      <c r="I33" s="485"/>
      <c r="J33" s="485"/>
      <c r="K33" s="485"/>
      <c r="L33" s="485"/>
      <c r="M33" s="485"/>
      <c r="N33" s="485"/>
      <c r="O33" s="485"/>
      <c r="P33" s="485"/>
      <c r="Q33" s="428"/>
    </row>
    <row r="34" spans="1:17" x14ac:dyDescent="0.2">
      <c r="A34" s="510" t="s">
        <v>289</v>
      </c>
      <c r="B34" s="511"/>
      <c r="C34" s="511"/>
      <c r="D34" s="511"/>
      <c r="E34" s="511"/>
      <c r="F34" s="511"/>
      <c r="G34" s="511"/>
      <c r="H34" s="511"/>
      <c r="I34" s="511"/>
      <c r="J34" s="511"/>
      <c r="K34" s="511"/>
      <c r="L34" s="511"/>
      <c r="M34" s="511"/>
      <c r="N34" s="511"/>
      <c r="O34" s="511"/>
      <c r="P34" s="511"/>
      <c r="Q34" s="428"/>
    </row>
    <row r="35" spans="1:17" x14ac:dyDescent="0.2">
      <c r="A35" s="504"/>
      <c r="B35" s="504"/>
      <c r="C35" s="504"/>
      <c r="D35" s="504"/>
      <c r="E35" s="504"/>
      <c r="F35" s="504"/>
      <c r="G35" s="504"/>
      <c r="H35" s="504"/>
      <c r="I35" s="504"/>
      <c r="J35" s="504"/>
      <c r="K35" s="504"/>
      <c r="L35" s="504"/>
      <c r="M35" s="504"/>
      <c r="N35" s="504"/>
      <c r="O35" s="504"/>
      <c r="P35" s="504"/>
      <c r="Q35" s="428"/>
    </row>
    <row r="36" spans="1:17" x14ac:dyDescent="0.2">
      <c r="A36" s="504"/>
      <c r="B36" s="504"/>
      <c r="C36" s="504"/>
      <c r="D36" s="504"/>
      <c r="E36" s="504"/>
      <c r="F36" s="504"/>
      <c r="G36" s="504"/>
      <c r="H36" s="504"/>
      <c r="I36" s="504"/>
      <c r="J36" s="504"/>
      <c r="K36" s="504"/>
      <c r="L36" s="504"/>
      <c r="M36" s="504"/>
      <c r="N36" s="504"/>
      <c r="O36" s="504"/>
      <c r="P36" s="504"/>
      <c r="Q36" s="428"/>
    </row>
    <row r="37" spans="1:17" x14ac:dyDescent="0.2">
      <c r="A37" s="485"/>
      <c r="B37" s="485"/>
      <c r="C37" s="485"/>
      <c r="D37" s="485"/>
      <c r="E37" s="485"/>
      <c r="F37" s="485"/>
      <c r="G37" s="485"/>
      <c r="H37" s="485"/>
      <c r="I37" s="485"/>
      <c r="J37" s="485"/>
      <c r="K37" s="485"/>
      <c r="L37" s="485"/>
      <c r="M37" s="485"/>
      <c r="N37" s="485"/>
      <c r="O37" s="485"/>
      <c r="P37" s="485"/>
      <c r="Q37" s="428"/>
    </row>
    <row r="38" spans="1:17" x14ac:dyDescent="0.2">
      <c r="A38" s="485"/>
      <c r="B38" s="485"/>
      <c r="C38" s="485"/>
      <c r="D38" s="485"/>
      <c r="E38" s="485"/>
      <c r="F38" s="485"/>
      <c r="G38" s="485"/>
      <c r="H38" s="485"/>
      <c r="I38" s="485"/>
      <c r="J38" s="485"/>
      <c r="K38" s="485"/>
      <c r="L38" s="485"/>
      <c r="M38" s="485"/>
      <c r="N38" s="485"/>
      <c r="O38" s="485"/>
      <c r="P38" s="485"/>
      <c r="Q38" s="428"/>
    </row>
    <row r="39" spans="1:17" ht="15" customHeight="1" x14ac:dyDescent="0.2">
      <c r="A39" s="512"/>
      <c r="B39" s="512"/>
      <c r="C39" s="512"/>
      <c r="D39" s="512"/>
      <c r="E39" s="514"/>
      <c r="F39" s="514"/>
      <c r="G39" s="515"/>
      <c r="H39" s="515"/>
      <c r="I39" s="515"/>
      <c r="J39" s="515"/>
      <c r="K39" s="515"/>
      <c r="L39" s="515"/>
      <c r="M39" s="515"/>
      <c r="N39" s="515"/>
      <c r="O39" s="515"/>
      <c r="P39" s="428"/>
      <c r="Q39" s="428"/>
    </row>
    <row r="40" spans="1:17" ht="14.25" customHeight="1" x14ac:dyDescent="0.2">
      <c r="A40" s="513"/>
      <c r="B40" s="513"/>
      <c r="C40" s="513"/>
      <c r="D40" s="513"/>
      <c r="E40" s="514"/>
      <c r="F40" s="514"/>
      <c r="G40" s="516"/>
      <c r="H40" s="516"/>
      <c r="I40" s="516"/>
      <c r="J40" s="516"/>
      <c r="K40" s="516"/>
      <c r="L40" s="516"/>
      <c r="M40" s="516"/>
      <c r="N40" s="516"/>
      <c r="O40" s="516"/>
      <c r="P40" s="428"/>
      <c r="Q40" s="428"/>
    </row>
    <row r="41" spans="1:17" x14ac:dyDescent="0.2">
      <c r="A41" s="517" t="s">
        <v>11</v>
      </c>
      <c r="B41" s="517"/>
      <c r="C41" s="517"/>
      <c r="D41" s="517"/>
      <c r="E41" s="514"/>
      <c r="F41" s="514"/>
      <c r="G41" s="517" t="s">
        <v>68</v>
      </c>
      <c r="H41" s="517"/>
      <c r="I41" s="517"/>
      <c r="J41" s="517"/>
      <c r="K41" s="517"/>
      <c r="L41" s="517"/>
      <c r="M41" s="517"/>
      <c r="N41" s="517"/>
      <c r="O41" s="517"/>
      <c r="P41" s="428"/>
      <c r="Q41" s="428"/>
    </row>
    <row r="42" spans="1:17" ht="26.25" customHeight="1" x14ac:dyDescent="0.2">
      <c r="A42" s="504"/>
      <c r="B42" s="504"/>
      <c r="C42" s="504"/>
      <c r="D42" s="504"/>
      <c r="E42" s="504"/>
      <c r="F42" s="504"/>
      <c r="G42" s="504"/>
      <c r="H42" s="504"/>
      <c r="I42" s="504"/>
      <c r="J42" s="504"/>
      <c r="K42" s="504"/>
      <c r="L42" s="504"/>
      <c r="M42" s="504"/>
      <c r="N42" s="504"/>
      <c r="O42" s="504"/>
      <c r="P42" s="504"/>
      <c r="Q42" s="428"/>
    </row>
    <row r="43" spans="1:17" ht="16.5" customHeight="1" x14ac:dyDescent="0.2">
      <c r="A43" s="518" t="s">
        <v>197</v>
      </c>
      <c r="B43" s="518"/>
      <c r="C43" s="518"/>
      <c r="D43" s="518"/>
      <c r="E43" s="518"/>
      <c r="F43" s="518"/>
      <c r="G43" s="518"/>
      <c r="H43" s="518"/>
      <c r="I43" s="518"/>
      <c r="J43" s="518"/>
      <c r="K43" s="518"/>
      <c r="L43" s="518"/>
      <c r="M43" s="518"/>
      <c r="N43" s="518"/>
      <c r="O43" s="518"/>
      <c r="P43" s="518"/>
      <c r="Q43" s="428"/>
    </row>
    <row r="44" spans="1:17" ht="8.4499999999999993" customHeight="1" thickBot="1" x14ac:dyDescent="0.25">
      <c r="A44" s="519"/>
      <c r="B44" s="519"/>
      <c r="C44" s="519"/>
      <c r="D44" s="519"/>
      <c r="E44" s="519"/>
      <c r="F44" s="519"/>
      <c r="G44" s="519"/>
      <c r="H44" s="519"/>
      <c r="I44" s="519"/>
      <c r="J44" s="519"/>
      <c r="K44" s="519"/>
      <c r="L44" s="519"/>
      <c r="M44" s="519"/>
      <c r="N44" s="520"/>
      <c r="O44" s="519"/>
      <c r="P44" s="519"/>
      <c r="Q44" s="428"/>
    </row>
    <row r="45" spans="1:17" ht="12" customHeight="1" x14ac:dyDescent="0.2">
      <c r="A45" s="223"/>
      <c r="B45" s="210"/>
      <c r="C45" s="210"/>
      <c r="D45" s="210"/>
      <c r="E45" s="210"/>
      <c r="F45" s="210"/>
      <c r="G45" s="210"/>
      <c r="H45" s="208" t="s">
        <v>206</v>
      </c>
      <c r="I45" s="227"/>
      <c r="J45" s="228" t="s">
        <v>215</v>
      </c>
      <c r="K45" s="209" t="s">
        <v>206</v>
      </c>
      <c r="L45" s="230" t="s">
        <v>218</v>
      </c>
      <c r="M45" s="213" t="s">
        <v>206</v>
      </c>
      <c r="N45" s="218"/>
      <c r="O45" s="217"/>
      <c r="P45" s="210" t="s">
        <v>291</v>
      </c>
      <c r="Q45" s="428"/>
    </row>
    <row r="46" spans="1:17" ht="15" x14ac:dyDescent="0.25">
      <c r="A46" s="224" t="s">
        <v>142</v>
      </c>
      <c r="B46" s="225" t="s">
        <v>326</v>
      </c>
      <c r="C46" s="225" t="s">
        <v>326</v>
      </c>
      <c r="D46" s="211" t="s">
        <v>216</v>
      </c>
      <c r="E46" s="211" t="s">
        <v>217</v>
      </c>
      <c r="F46" s="226" t="s">
        <v>218</v>
      </c>
      <c r="G46" s="211" t="s">
        <v>219</v>
      </c>
      <c r="H46" s="206" t="s">
        <v>273</v>
      </c>
      <c r="I46" s="226" t="s">
        <v>218</v>
      </c>
      <c r="J46" s="226" t="s">
        <v>220</v>
      </c>
      <c r="K46" s="207" t="s">
        <v>274</v>
      </c>
      <c r="L46" s="226" t="s">
        <v>277</v>
      </c>
      <c r="M46" s="214" t="s">
        <v>278</v>
      </c>
      <c r="N46" s="218"/>
      <c r="O46" s="233" t="s">
        <v>221</v>
      </c>
      <c r="P46" s="231" t="s">
        <v>275</v>
      </c>
      <c r="Q46" s="428"/>
    </row>
    <row r="47" spans="1:17" ht="15" x14ac:dyDescent="0.25">
      <c r="A47" s="224" t="s">
        <v>147</v>
      </c>
      <c r="B47" s="225" t="s">
        <v>327</v>
      </c>
      <c r="C47" s="225" t="s">
        <v>328</v>
      </c>
      <c r="D47" s="211" t="s">
        <v>222</v>
      </c>
      <c r="E47" s="211" t="s">
        <v>69</v>
      </c>
      <c r="F47" s="211" t="s">
        <v>223</v>
      </c>
      <c r="G47" s="211" t="s">
        <v>69</v>
      </c>
      <c r="H47" s="204">
        <v>55</v>
      </c>
      <c r="I47" s="229" t="s">
        <v>224</v>
      </c>
      <c r="J47" s="211" t="s">
        <v>225</v>
      </c>
      <c r="K47" s="205">
        <v>400</v>
      </c>
      <c r="L47" s="226" t="s">
        <v>279</v>
      </c>
      <c r="M47" s="215">
        <v>200</v>
      </c>
      <c r="N47" s="218"/>
      <c r="O47" s="156" t="s">
        <v>226</v>
      </c>
      <c r="P47" s="231" t="s">
        <v>276</v>
      </c>
      <c r="Q47" s="428"/>
    </row>
    <row r="48" spans="1:17" ht="8.25" customHeight="1" thickBot="1" x14ac:dyDescent="0.25">
      <c r="A48" s="220"/>
      <c r="B48" s="221"/>
      <c r="C48" s="221"/>
      <c r="D48" s="212"/>
      <c r="E48" s="212"/>
      <c r="F48" s="212"/>
      <c r="G48" s="212"/>
      <c r="H48" s="157"/>
      <c r="I48" s="222"/>
      <c r="J48" s="212"/>
      <c r="K48" s="158"/>
      <c r="L48" s="212"/>
      <c r="M48" s="216"/>
      <c r="N48" s="218"/>
      <c r="O48" s="159"/>
      <c r="P48" s="232"/>
      <c r="Q48" s="428"/>
    </row>
    <row r="49" spans="1:17" ht="26.25" customHeight="1" x14ac:dyDescent="0.2">
      <c r="A49" s="254">
        <v>1</v>
      </c>
      <c r="B49" s="334"/>
      <c r="C49" s="334"/>
      <c r="D49" s="160"/>
      <c r="E49" s="267">
        <v>0</v>
      </c>
      <c r="F49" s="254">
        <v>0</v>
      </c>
      <c r="G49" s="254">
        <f t="shared" ref="G49:G63" si="0">E49*F49</f>
        <v>0</v>
      </c>
      <c r="H49" s="268">
        <f t="shared" ref="H49:H63" si="1">SUM(G49*$H$47)</f>
        <v>0</v>
      </c>
      <c r="I49" s="254">
        <v>0</v>
      </c>
      <c r="J49" s="254">
        <v>0</v>
      </c>
      <c r="K49" s="255">
        <f>SUM(J49*$K$47)</f>
        <v>0</v>
      </c>
      <c r="L49" s="254">
        <v>0</v>
      </c>
      <c r="M49" s="269">
        <f>SUM(L49*$M$47)</f>
        <v>0</v>
      </c>
      <c r="N49" s="218"/>
      <c r="O49" s="270">
        <f>H49+K49+M49</f>
        <v>0</v>
      </c>
      <c r="P49" s="271"/>
      <c r="Q49" s="428"/>
    </row>
    <row r="50" spans="1:17" ht="26.25" customHeight="1" x14ac:dyDescent="0.2">
      <c r="A50" s="256">
        <v>2</v>
      </c>
      <c r="B50" s="332"/>
      <c r="C50" s="332"/>
      <c r="D50" s="161"/>
      <c r="E50" s="264">
        <v>0</v>
      </c>
      <c r="F50" s="256">
        <v>0</v>
      </c>
      <c r="G50" s="256">
        <f t="shared" si="0"/>
        <v>0</v>
      </c>
      <c r="H50" s="265">
        <f t="shared" si="1"/>
        <v>0</v>
      </c>
      <c r="I50" s="256">
        <v>0</v>
      </c>
      <c r="J50" s="256">
        <v>0</v>
      </c>
      <c r="K50" s="257">
        <f>SUM(J50*$K$47)</f>
        <v>0</v>
      </c>
      <c r="L50" s="256">
        <v>0</v>
      </c>
      <c r="M50" s="261">
        <f>SUM(L50*$M$47)</f>
        <v>0</v>
      </c>
      <c r="N50" s="218"/>
      <c r="O50" s="262">
        <f>H50+K50+M50</f>
        <v>0</v>
      </c>
      <c r="P50" s="263"/>
      <c r="Q50" s="428"/>
    </row>
    <row r="51" spans="1:17" ht="26.25" customHeight="1" x14ac:dyDescent="0.2">
      <c r="A51" s="256">
        <v>3</v>
      </c>
      <c r="B51" s="332"/>
      <c r="C51" s="332"/>
      <c r="D51" s="161"/>
      <c r="E51" s="264">
        <v>0</v>
      </c>
      <c r="F51" s="256">
        <v>0</v>
      </c>
      <c r="G51" s="256">
        <f t="shared" si="0"/>
        <v>0</v>
      </c>
      <c r="H51" s="265">
        <f t="shared" si="1"/>
        <v>0</v>
      </c>
      <c r="I51" s="256">
        <v>0</v>
      </c>
      <c r="J51" s="256">
        <v>0</v>
      </c>
      <c r="K51" s="257">
        <f t="shared" ref="K51:K62" si="2">SUM(J51*$K$47)</f>
        <v>0</v>
      </c>
      <c r="L51" s="256">
        <v>0</v>
      </c>
      <c r="M51" s="261">
        <f>SUM(L51*$M$47)</f>
        <v>0</v>
      </c>
      <c r="N51" s="218"/>
      <c r="O51" s="262">
        <f>H51+K51+M51</f>
        <v>0</v>
      </c>
      <c r="P51" s="263"/>
      <c r="Q51" s="428"/>
    </row>
    <row r="52" spans="1:17" ht="26.25" customHeight="1" x14ac:dyDescent="0.2">
      <c r="A52" s="256">
        <v>4</v>
      </c>
      <c r="B52" s="332"/>
      <c r="C52" s="332"/>
      <c r="D52" s="161"/>
      <c r="E52" s="264">
        <v>0</v>
      </c>
      <c r="F52" s="256">
        <v>0</v>
      </c>
      <c r="G52" s="256">
        <f t="shared" si="0"/>
        <v>0</v>
      </c>
      <c r="H52" s="265">
        <f t="shared" si="1"/>
        <v>0</v>
      </c>
      <c r="I52" s="256">
        <v>0</v>
      </c>
      <c r="J52" s="256">
        <v>0</v>
      </c>
      <c r="K52" s="257">
        <f t="shared" si="2"/>
        <v>0</v>
      </c>
      <c r="L52" s="256">
        <v>0</v>
      </c>
      <c r="M52" s="261">
        <f>SUM(L52*$M$47)</f>
        <v>0</v>
      </c>
      <c r="N52" s="218"/>
      <c r="O52" s="262">
        <f t="shared" ref="O52:O58" si="3">H52+K52+M52</f>
        <v>0</v>
      </c>
      <c r="P52" s="263"/>
      <c r="Q52" s="428"/>
    </row>
    <row r="53" spans="1:17" ht="26.25" customHeight="1" x14ac:dyDescent="0.2">
      <c r="A53" s="256">
        <v>5</v>
      </c>
      <c r="B53" s="332"/>
      <c r="C53" s="332"/>
      <c r="D53" s="161"/>
      <c r="E53" s="264">
        <v>0</v>
      </c>
      <c r="F53" s="256">
        <v>0</v>
      </c>
      <c r="G53" s="256">
        <f t="shared" si="0"/>
        <v>0</v>
      </c>
      <c r="H53" s="265">
        <f t="shared" si="1"/>
        <v>0</v>
      </c>
      <c r="I53" s="256">
        <v>0</v>
      </c>
      <c r="J53" s="256">
        <v>0</v>
      </c>
      <c r="K53" s="257">
        <f t="shared" si="2"/>
        <v>0</v>
      </c>
      <c r="L53" s="256">
        <v>0</v>
      </c>
      <c r="M53" s="261">
        <f t="shared" ref="M53" si="4">SUM(L53*$M$47)</f>
        <v>0</v>
      </c>
      <c r="N53" s="218"/>
      <c r="O53" s="262">
        <f t="shared" si="3"/>
        <v>0</v>
      </c>
      <c r="P53" s="263"/>
      <c r="Q53" s="428"/>
    </row>
    <row r="54" spans="1:17" ht="26.25" customHeight="1" x14ac:dyDescent="0.2">
      <c r="A54" s="256">
        <v>6</v>
      </c>
      <c r="B54" s="332"/>
      <c r="C54" s="332"/>
      <c r="D54" s="161"/>
      <c r="E54" s="264">
        <v>0</v>
      </c>
      <c r="F54" s="256">
        <v>0</v>
      </c>
      <c r="G54" s="256">
        <f t="shared" si="0"/>
        <v>0</v>
      </c>
      <c r="H54" s="265">
        <f t="shared" si="1"/>
        <v>0</v>
      </c>
      <c r="I54" s="256">
        <v>0</v>
      </c>
      <c r="J54" s="256">
        <v>0</v>
      </c>
      <c r="K54" s="257">
        <f t="shared" si="2"/>
        <v>0</v>
      </c>
      <c r="L54" s="256">
        <v>0</v>
      </c>
      <c r="M54" s="261">
        <f>SUM(L54*$M$47)</f>
        <v>0</v>
      </c>
      <c r="N54" s="218"/>
      <c r="O54" s="262">
        <f t="shared" si="3"/>
        <v>0</v>
      </c>
      <c r="P54" s="263"/>
      <c r="Q54" s="428"/>
    </row>
    <row r="55" spans="1:17" ht="26.25" customHeight="1" x14ac:dyDescent="0.2">
      <c r="A55" s="256">
        <v>7</v>
      </c>
      <c r="B55" s="332"/>
      <c r="C55" s="332"/>
      <c r="D55" s="161"/>
      <c r="E55" s="264">
        <v>0</v>
      </c>
      <c r="F55" s="256">
        <v>0</v>
      </c>
      <c r="G55" s="256">
        <f t="shared" si="0"/>
        <v>0</v>
      </c>
      <c r="H55" s="265">
        <f t="shared" si="1"/>
        <v>0</v>
      </c>
      <c r="I55" s="256">
        <v>0</v>
      </c>
      <c r="J55" s="256">
        <v>0</v>
      </c>
      <c r="K55" s="257">
        <f t="shared" si="2"/>
        <v>0</v>
      </c>
      <c r="L55" s="256">
        <v>0</v>
      </c>
      <c r="M55" s="261">
        <f t="shared" ref="M55:M57" si="5">SUM(L55*$M$47)</f>
        <v>0</v>
      </c>
      <c r="N55" s="218"/>
      <c r="O55" s="262">
        <f t="shared" si="3"/>
        <v>0</v>
      </c>
      <c r="P55" s="263"/>
      <c r="Q55" s="428"/>
    </row>
    <row r="56" spans="1:17" ht="26.25" customHeight="1" x14ac:dyDescent="0.2">
      <c r="A56" s="256">
        <v>8</v>
      </c>
      <c r="B56" s="332"/>
      <c r="C56" s="332"/>
      <c r="D56" s="161"/>
      <c r="E56" s="264">
        <v>0</v>
      </c>
      <c r="F56" s="256">
        <v>0</v>
      </c>
      <c r="G56" s="256">
        <f t="shared" si="0"/>
        <v>0</v>
      </c>
      <c r="H56" s="265">
        <f t="shared" si="1"/>
        <v>0</v>
      </c>
      <c r="I56" s="256">
        <v>0</v>
      </c>
      <c r="J56" s="256">
        <v>0</v>
      </c>
      <c r="K56" s="257">
        <f t="shared" si="2"/>
        <v>0</v>
      </c>
      <c r="L56" s="256">
        <v>0</v>
      </c>
      <c r="M56" s="261">
        <f t="shared" si="5"/>
        <v>0</v>
      </c>
      <c r="N56" s="218"/>
      <c r="O56" s="262">
        <f t="shared" si="3"/>
        <v>0</v>
      </c>
      <c r="P56" s="266"/>
      <c r="Q56" s="428"/>
    </row>
    <row r="57" spans="1:17" ht="26.25" customHeight="1" x14ac:dyDescent="0.2">
      <c r="A57" s="256">
        <v>9</v>
      </c>
      <c r="B57" s="332"/>
      <c r="C57" s="332"/>
      <c r="D57" s="161"/>
      <c r="E57" s="264">
        <v>0</v>
      </c>
      <c r="F57" s="256">
        <v>0</v>
      </c>
      <c r="G57" s="256">
        <f t="shared" si="0"/>
        <v>0</v>
      </c>
      <c r="H57" s="265">
        <f t="shared" si="1"/>
        <v>0</v>
      </c>
      <c r="I57" s="256">
        <v>0</v>
      </c>
      <c r="J57" s="256">
        <v>0</v>
      </c>
      <c r="K57" s="257">
        <f t="shared" si="2"/>
        <v>0</v>
      </c>
      <c r="L57" s="256">
        <v>0</v>
      </c>
      <c r="M57" s="261">
        <f t="shared" si="5"/>
        <v>0</v>
      </c>
      <c r="N57" s="218"/>
      <c r="O57" s="262">
        <f t="shared" si="3"/>
        <v>0</v>
      </c>
      <c r="P57" s="263"/>
      <c r="Q57" s="428"/>
    </row>
    <row r="58" spans="1:17" ht="26.25" customHeight="1" x14ac:dyDescent="0.2">
      <c r="A58" s="256">
        <v>10</v>
      </c>
      <c r="B58" s="332"/>
      <c r="C58" s="332"/>
      <c r="D58" s="161"/>
      <c r="E58" s="264">
        <v>0</v>
      </c>
      <c r="F58" s="256">
        <v>0</v>
      </c>
      <c r="G58" s="256">
        <f t="shared" si="0"/>
        <v>0</v>
      </c>
      <c r="H58" s="265">
        <f t="shared" si="1"/>
        <v>0</v>
      </c>
      <c r="I58" s="256">
        <v>0</v>
      </c>
      <c r="J58" s="256">
        <v>0</v>
      </c>
      <c r="K58" s="257">
        <f t="shared" si="2"/>
        <v>0</v>
      </c>
      <c r="L58" s="256">
        <v>0</v>
      </c>
      <c r="M58" s="261">
        <f>SUM(L58*$M$47)</f>
        <v>0</v>
      </c>
      <c r="N58" s="218"/>
      <c r="O58" s="262">
        <f t="shared" si="3"/>
        <v>0</v>
      </c>
      <c r="P58" s="263"/>
      <c r="Q58" s="428"/>
    </row>
    <row r="59" spans="1:17" ht="26.25" customHeight="1" x14ac:dyDescent="0.2">
      <c r="A59" s="256">
        <v>11</v>
      </c>
      <c r="B59" s="332"/>
      <c r="C59" s="332"/>
      <c r="D59" s="161"/>
      <c r="E59" s="264">
        <v>0</v>
      </c>
      <c r="F59" s="256">
        <v>0</v>
      </c>
      <c r="G59" s="256">
        <f t="shared" si="0"/>
        <v>0</v>
      </c>
      <c r="H59" s="265">
        <f t="shared" si="1"/>
        <v>0</v>
      </c>
      <c r="I59" s="256">
        <v>0</v>
      </c>
      <c r="J59" s="256">
        <v>0</v>
      </c>
      <c r="K59" s="257">
        <f t="shared" si="2"/>
        <v>0</v>
      </c>
      <c r="L59" s="256">
        <v>0</v>
      </c>
      <c r="M59" s="261">
        <f t="shared" ref="M59:M60" si="6">SUM(L59*$M$47)</f>
        <v>0</v>
      </c>
      <c r="N59" s="218"/>
      <c r="O59" s="262">
        <f>H59+K59+M59</f>
        <v>0</v>
      </c>
      <c r="P59" s="263"/>
      <c r="Q59" s="428"/>
    </row>
    <row r="60" spans="1:17" ht="26.25" customHeight="1" x14ac:dyDescent="0.2">
      <c r="A60" s="256">
        <v>12</v>
      </c>
      <c r="B60" s="332"/>
      <c r="C60" s="332"/>
      <c r="D60" s="161"/>
      <c r="E60" s="264">
        <v>0</v>
      </c>
      <c r="F60" s="256">
        <v>0</v>
      </c>
      <c r="G60" s="256">
        <f t="shared" si="0"/>
        <v>0</v>
      </c>
      <c r="H60" s="265">
        <f t="shared" si="1"/>
        <v>0</v>
      </c>
      <c r="I60" s="256">
        <v>0</v>
      </c>
      <c r="J60" s="256">
        <v>0</v>
      </c>
      <c r="K60" s="257">
        <f t="shared" si="2"/>
        <v>0</v>
      </c>
      <c r="L60" s="256">
        <v>0</v>
      </c>
      <c r="M60" s="261">
        <f t="shared" si="6"/>
        <v>0</v>
      </c>
      <c r="N60" s="218"/>
      <c r="O60" s="262">
        <f t="shared" ref="O60:O62" si="7">H60+K60+M60</f>
        <v>0</v>
      </c>
      <c r="P60" s="263"/>
      <c r="Q60" s="428"/>
    </row>
    <row r="61" spans="1:17" ht="26.25" customHeight="1" x14ac:dyDescent="0.2">
      <c r="A61" s="256">
        <v>13</v>
      </c>
      <c r="B61" s="332"/>
      <c r="C61" s="332"/>
      <c r="D61" s="161"/>
      <c r="E61" s="264">
        <v>0</v>
      </c>
      <c r="F61" s="256">
        <v>0</v>
      </c>
      <c r="G61" s="256">
        <f t="shared" si="0"/>
        <v>0</v>
      </c>
      <c r="H61" s="265">
        <f t="shared" si="1"/>
        <v>0</v>
      </c>
      <c r="I61" s="256">
        <v>0</v>
      </c>
      <c r="J61" s="256">
        <v>0</v>
      </c>
      <c r="K61" s="257">
        <f t="shared" si="2"/>
        <v>0</v>
      </c>
      <c r="L61" s="256">
        <v>0</v>
      </c>
      <c r="M61" s="261">
        <f>SUM(L61*$M$47)</f>
        <v>0</v>
      </c>
      <c r="N61" s="218"/>
      <c r="O61" s="262">
        <f t="shared" si="7"/>
        <v>0</v>
      </c>
      <c r="P61" s="263"/>
      <c r="Q61" s="428"/>
    </row>
    <row r="62" spans="1:17" ht="26.25" customHeight="1" x14ac:dyDescent="0.2">
      <c r="A62" s="256">
        <v>14</v>
      </c>
      <c r="B62" s="332"/>
      <c r="C62" s="332"/>
      <c r="D62" s="161"/>
      <c r="E62" s="264">
        <v>0</v>
      </c>
      <c r="F62" s="256">
        <v>0</v>
      </c>
      <c r="G62" s="256">
        <f t="shared" si="0"/>
        <v>0</v>
      </c>
      <c r="H62" s="265">
        <f t="shared" si="1"/>
        <v>0</v>
      </c>
      <c r="I62" s="256">
        <v>0</v>
      </c>
      <c r="J62" s="256">
        <v>0</v>
      </c>
      <c r="K62" s="257">
        <f t="shared" si="2"/>
        <v>0</v>
      </c>
      <c r="L62" s="256">
        <v>0</v>
      </c>
      <c r="M62" s="261">
        <f>SUM(L62*$M$47)</f>
        <v>0</v>
      </c>
      <c r="N62" s="218"/>
      <c r="O62" s="262">
        <f t="shared" si="7"/>
        <v>0</v>
      </c>
      <c r="P62" s="266"/>
      <c r="Q62" s="428"/>
    </row>
    <row r="63" spans="1:17" ht="26.25" customHeight="1" thickBot="1" x14ac:dyDescent="0.25">
      <c r="A63" s="256">
        <v>15</v>
      </c>
      <c r="B63" s="333"/>
      <c r="C63" s="333"/>
      <c r="D63" s="161"/>
      <c r="E63" s="264">
        <v>0</v>
      </c>
      <c r="F63" s="256">
        <v>0</v>
      </c>
      <c r="G63" s="256">
        <f t="shared" si="0"/>
        <v>0</v>
      </c>
      <c r="H63" s="265">
        <f t="shared" si="1"/>
        <v>0</v>
      </c>
      <c r="I63" s="256">
        <v>0</v>
      </c>
      <c r="J63" s="256">
        <v>0</v>
      </c>
      <c r="K63" s="257">
        <f>SUM(J63*$K$47)</f>
        <v>0</v>
      </c>
      <c r="L63" s="256">
        <v>0</v>
      </c>
      <c r="M63" s="261">
        <f>SUM(L63*$M$47)</f>
        <v>0</v>
      </c>
      <c r="N63" s="218"/>
      <c r="O63" s="262">
        <f>H63+K63+M63</f>
        <v>0</v>
      </c>
      <c r="P63" s="263"/>
      <c r="Q63" s="428"/>
    </row>
    <row r="64" spans="1:17" s="65" customFormat="1" ht="16.5" customHeight="1" thickTop="1" x14ac:dyDescent="0.2">
      <c r="A64" s="335"/>
      <c r="B64" s="335"/>
      <c r="C64" s="336"/>
      <c r="D64" s="521" t="s">
        <v>227</v>
      </c>
      <c r="E64" s="523">
        <f t="shared" ref="E64:M64" si="8">SUM(E49:E63)</f>
        <v>0</v>
      </c>
      <c r="F64" s="525">
        <f t="shared" si="8"/>
        <v>0</v>
      </c>
      <c r="G64" s="525">
        <f t="shared" si="8"/>
        <v>0</v>
      </c>
      <c r="H64" s="527">
        <f t="shared" si="8"/>
        <v>0</v>
      </c>
      <c r="I64" s="525">
        <f t="shared" si="8"/>
        <v>0</v>
      </c>
      <c r="J64" s="525">
        <f t="shared" si="8"/>
        <v>0</v>
      </c>
      <c r="K64" s="533">
        <f t="shared" si="8"/>
        <v>0</v>
      </c>
      <c r="L64" s="525">
        <f t="shared" si="8"/>
        <v>0</v>
      </c>
      <c r="M64" s="535">
        <f t="shared" si="8"/>
        <v>0</v>
      </c>
      <c r="N64" s="219"/>
      <c r="O64" s="529">
        <f>SUM(O49:O63)</f>
        <v>0</v>
      </c>
      <c r="P64" s="531">
        <f>SUM(P49:P63)</f>
        <v>0</v>
      </c>
      <c r="Q64" s="428"/>
    </row>
    <row r="65" spans="1:17" s="65" customFormat="1" ht="16.5" customHeight="1" thickBot="1" x14ac:dyDescent="0.25">
      <c r="A65" s="337"/>
      <c r="B65" s="337"/>
      <c r="C65" s="338"/>
      <c r="D65" s="522"/>
      <c r="E65" s="524"/>
      <c r="F65" s="526"/>
      <c r="G65" s="526"/>
      <c r="H65" s="528"/>
      <c r="I65" s="526"/>
      <c r="J65" s="526"/>
      <c r="K65" s="534"/>
      <c r="L65" s="526"/>
      <c r="M65" s="536"/>
      <c r="N65" s="219"/>
      <c r="O65" s="530"/>
      <c r="P65" s="532"/>
      <c r="Q65" s="428"/>
    </row>
    <row r="66" spans="1:17" ht="2.4500000000000002" customHeight="1" x14ac:dyDescent="0.2">
      <c r="A66" s="428"/>
      <c r="B66" s="428"/>
      <c r="C66" s="428"/>
      <c r="D66" s="428"/>
      <c r="E66" s="428"/>
      <c r="F66" s="428"/>
      <c r="G66" s="428"/>
      <c r="H66" s="428"/>
      <c r="I66" s="428"/>
      <c r="J66" s="428"/>
      <c r="K66" s="428"/>
      <c r="L66" s="428"/>
      <c r="M66" s="428"/>
      <c r="N66" s="428"/>
      <c r="O66" s="428"/>
      <c r="P66" s="428"/>
      <c r="Q66" s="428"/>
    </row>
    <row r="67" spans="1:17" x14ac:dyDescent="0.2">
      <c r="A67" s="428"/>
      <c r="B67" s="428"/>
      <c r="C67" s="428"/>
      <c r="D67" s="428"/>
      <c r="E67" s="428"/>
      <c r="F67" s="428"/>
      <c r="G67" s="428"/>
      <c r="H67" s="428"/>
      <c r="I67" s="428"/>
      <c r="J67" s="428"/>
      <c r="K67" s="428"/>
      <c r="L67" s="428"/>
      <c r="M67" s="428"/>
      <c r="N67" s="428"/>
      <c r="O67" s="428"/>
      <c r="P67" s="428"/>
      <c r="Q67" s="428"/>
    </row>
    <row r="68" spans="1:17" x14ac:dyDescent="0.2">
      <c r="A68" s="428"/>
      <c r="B68" s="428"/>
      <c r="C68" s="428"/>
      <c r="D68" s="428"/>
      <c r="E68" s="428"/>
      <c r="F68" s="428"/>
      <c r="G68" s="428"/>
      <c r="H68" s="428"/>
      <c r="I68" s="428"/>
      <c r="J68" s="428"/>
      <c r="K68" s="428"/>
      <c r="L68" s="428"/>
      <c r="M68" s="428"/>
      <c r="N68" s="428"/>
      <c r="O68" s="428"/>
      <c r="P68" s="428"/>
      <c r="Q68" s="428"/>
    </row>
    <row r="69" spans="1:17" x14ac:dyDescent="0.2">
      <c r="A69" s="428"/>
      <c r="B69" s="428"/>
      <c r="C69" s="428"/>
      <c r="D69" s="428"/>
      <c r="E69" s="428"/>
      <c r="F69" s="428"/>
      <c r="G69" s="428"/>
      <c r="H69" s="428"/>
      <c r="I69" s="428"/>
      <c r="J69" s="428"/>
      <c r="K69" s="428"/>
      <c r="L69" s="428"/>
      <c r="M69" s="428"/>
      <c r="N69" s="428"/>
      <c r="O69" s="428"/>
      <c r="P69" s="428"/>
      <c r="Q69" s="428"/>
    </row>
    <row r="70" spans="1:17" ht="15.6" customHeight="1" x14ac:dyDescent="0.2">
      <c r="A70" s="456" t="s">
        <v>229</v>
      </c>
      <c r="B70" s="456"/>
      <c r="C70" s="456"/>
      <c r="D70" s="456"/>
      <c r="E70" s="162">
        <f>G64</f>
        <v>0</v>
      </c>
      <c r="F70" s="163" t="s">
        <v>1</v>
      </c>
      <c r="G70" s="67" t="s">
        <v>230</v>
      </c>
      <c r="H70" s="67"/>
      <c r="I70" s="70" t="s">
        <v>70</v>
      </c>
      <c r="J70" s="457">
        <f>E70*H71</f>
        <v>0</v>
      </c>
      <c r="K70" s="457"/>
      <c r="L70" s="657" t="s">
        <v>253</v>
      </c>
      <c r="M70" s="657"/>
      <c r="N70" s="659"/>
      <c r="O70" s="461"/>
      <c r="P70" s="428"/>
      <c r="Q70" s="428"/>
    </row>
    <row r="71" spans="1:17" ht="13.9" customHeight="1" thickBot="1" x14ac:dyDescent="0.25">
      <c r="A71" s="458" t="s">
        <v>281</v>
      </c>
      <c r="B71" s="458"/>
      <c r="C71" s="458"/>
      <c r="D71" s="458"/>
      <c r="E71" s="259"/>
      <c r="F71" s="259"/>
      <c r="G71" s="70" t="s">
        <v>231</v>
      </c>
      <c r="H71" s="253">
        <v>55</v>
      </c>
      <c r="I71" s="459" t="s">
        <v>232</v>
      </c>
      <c r="J71" s="459"/>
      <c r="K71" s="460"/>
      <c r="L71" s="658"/>
      <c r="M71" s="658"/>
      <c r="N71" s="659"/>
      <c r="O71" s="461"/>
      <c r="P71" s="428"/>
      <c r="Q71" s="428"/>
    </row>
    <row r="72" spans="1:17" ht="10.9" customHeight="1" x14ac:dyDescent="0.2">
      <c r="A72" s="428"/>
      <c r="B72" s="428"/>
      <c r="C72" s="428"/>
      <c r="D72" s="428"/>
      <c r="E72" s="428"/>
      <c r="F72" s="428"/>
      <c r="G72" s="428"/>
      <c r="H72" s="428"/>
      <c r="I72" s="428"/>
      <c r="J72" s="428"/>
      <c r="K72" s="428"/>
      <c r="L72" s="462">
        <f>J70+J73+J76</f>
        <v>0</v>
      </c>
      <c r="M72" s="463"/>
      <c r="N72" s="659"/>
      <c r="O72" s="461"/>
      <c r="P72" s="428"/>
      <c r="Q72" s="428"/>
    </row>
    <row r="73" spans="1:17" ht="15.6" customHeight="1" x14ac:dyDescent="0.2">
      <c r="A73" s="456" t="s">
        <v>233</v>
      </c>
      <c r="B73" s="456"/>
      <c r="C73" s="456"/>
      <c r="D73" s="456"/>
      <c r="E73" s="162">
        <f>J64</f>
        <v>0</v>
      </c>
      <c r="F73" s="163" t="s">
        <v>1</v>
      </c>
      <c r="G73" s="67" t="s">
        <v>280</v>
      </c>
      <c r="H73" s="67"/>
      <c r="I73" s="70" t="s">
        <v>70</v>
      </c>
      <c r="J73" s="457">
        <f>E73*H74</f>
        <v>0</v>
      </c>
      <c r="K73" s="457"/>
      <c r="L73" s="464"/>
      <c r="M73" s="465"/>
      <c r="N73" s="659"/>
      <c r="O73" s="461"/>
      <c r="P73" s="428"/>
      <c r="Q73" s="428"/>
    </row>
    <row r="74" spans="1:17" ht="13.9" customHeight="1" thickBot="1" x14ac:dyDescent="0.25">
      <c r="A74" s="458" t="s">
        <v>282</v>
      </c>
      <c r="B74" s="458"/>
      <c r="C74" s="458"/>
      <c r="D74" s="458"/>
      <c r="E74" s="259"/>
      <c r="F74" s="259"/>
      <c r="G74" s="70" t="s">
        <v>231</v>
      </c>
      <c r="H74" s="253">
        <v>400</v>
      </c>
      <c r="I74" s="459" t="s">
        <v>232</v>
      </c>
      <c r="J74" s="459"/>
      <c r="K74" s="460"/>
      <c r="L74" s="466"/>
      <c r="M74" s="467"/>
      <c r="N74" s="659"/>
      <c r="O74" s="461"/>
      <c r="P74" s="428"/>
      <c r="Q74" s="428"/>
    </row>
    <row r="75" spans="1:17" ht="10.9" customHeight="1" x14ac:dyDescent="0.2">
      <c r="A75" s="428"/>
      <c r="B75" s="428"/>
      <c r="C75" s="428"/>
      <c r="D75" s="428"/>
      <c r="E75" s="428"/>
      <c r="F75" s="428"/>
      <c r="G75" s="428"/>
      <c r="H75" s="428"/>
      <c r="I75" s="428"/>
      <c r="J75" s="428"/>
      <c r="K75" s="428"/>
      <c r="L75" s="468"/>
      <c r="M75" s="468"/>
      <c r="N75" s="659"/>
      <c r="O75" s="461"/>
      <c r="P75" s="428"/>
      <c r="Q75" s="428"/>
    </row>
    <row r="76" spans="1:17" ht="15.6" customHeight="1" x14ac:dyDescent="0.2">
      <c r="A76" s="456" t="s">
        <v>284</v>
      </c>
      <c r="B76" s="456"/>
      <c r="C76" s="456"/>
      <c r="D76" s="456"/>
      <c r="E76" s="162">
        <f>L64</f>
        <v>0</v>
      </c>
      <c r="F76" s="163" t="s">
        <v>1</v>
      </c>
      <c r="G76" s="67" t="s">
        <v>285</v>
      </c>
      <c r="H76" s="67"/>
      <c r="I76" s="70" t="s">
        <v>70</v>
      </c>
      <c r="J76" s="457">
        <f>E76*H77</f>
        <v>0</v>
      </c>
      <c r="K76" s="457"/>
      <c r="L76" s="461"/>
      <c r="M76" s="461"/>
      <c r="N76" s="659"/>
      <c r="O76" s="461"/>
      <c r="P76" s="428"/>
      <c r="Q76" s="428"/>
    </row>
    <row r="77" spans="1:17" ht="13.9" customHeight="1" x14ac:dyDescent="0.2">
      <c r="A77" s="458" t="s">
        <v>283</v>
      </c>
      <c r="B77" s="458"/>
      <c r="C77" s="458"/>
      <c r="D77" s="458"/>
      <c r="E77" s="259"/>
      <c r="F77" s="259"/>
      <c r="G77" s="70" t="s">
        <v>231</v>
      </c>
      <c r="H77" s="253">
        <v>200</v>
      </c>
      <c r="I77" s="459" t="s">
        <v>232</v>
      </c>
      <c r="J77" s="459"/>
      <c r="K77" s="460"/>
      <c r="L77" s="461"/>
      <c r="M77" s="461"/>
      <c r="N77" s="659"/>
      <c r="O77" s="461"/>
      <c r="P77" s="428"/>
      <c r="Q77" s="428"/>
    </row>
    <row r="78" spans="1:17" x14ac:dyDescent="0.2">
      <c r="A78" s="428"/>
      <c r="B78" s="428"/>
      <c r="C78" s="428"/>
      <c r="D78" s="428"/>
      <c r="E78" s="428"/>
      <c r="F78" s="428"/>
      <c r="G78" s="428"/>
      <c r="H78" s="428"/>
      <c r="I78" s="428"/>
      <c r="J78" s="428"/>
      <c r="K78" s="428"/>
      <c r="L78" s="428"/>
      <c r="M78" s="428"/>
      <c r="N78" s="428"/>
      <c r="O78" s="428"/>
      <c r="P78" s="428"/>
      <c r="Q78" s="428"/>
    </row>
    <row r="79" spans="1:17" x14ac:dyDescent="0.2">
      <c r="A79" s="428"/>
      <c r="B79" s="428"/>
      <c r="C79" s="428"/>
      <c r="D79" s="428"/>
      <c r="E79" s="428"/>
      <c r="F79" s="428"/>
      <c r="G79" s="428"/>
      <c r="H79" s="428"/>
      <c r="I79" s="428"/>
      <c r="J79" s="428"/>
      <c r="K79" s="428"/>
      <c r="L79" s="428"/>
      <c r="M79" s="428"/>
      <c r="N79" s="428"/>
      <c r="O79" s="428"/>
      <c r="P79" s="428"/>
    </row>
    <row r="80" spans="1:17" x14ac:dyDescent="0.2">
      <c r="A80" s="428"/>
      <c r="B80" s="428"/>
      <c r="C80" s="428"/>
      <c r="D80" s="428"/>
      <c r="E80" s="428"/>
      <c r="F80" s="428"/>
      <c r="G80" s="428"/>
      <c r="H80" s="428"/>
      <c r="I80" s="428"/>
      <c r="J80" s="428"/>
      <c r="K80" s="428"/>
      <c r="L80" s="428"/>
      <c r="M80" s="428"/>
      <c r="N80" s="428"/>
      <c r="O80" s="428"/>
      <c r="P80" s="428"/>
    </row>
    <row r="81" spans="1:16" x14ac:dyDescent="0.2">
      <c r="A81" s="428"/>
      <c r="B81" s="428"/>
      <c r="C81" s="428"/>
      <c r="D81" s="428"/>
      <c r="E81" s="428"/>
      <c r="F81" s="428"/>
      <c r="G81" s="428"/>
      <c r="H81" s="428"/>
      <c r="I81" s="428"/>
      <c r="J81" s="428"/>
      <c r="K81" s="428"/>
      <c r="L81" s="428"/>
      <c r="M81" s="428"/>
      <c r="N81" s="428"/>
      <c r="O81" s="428"/>
      <c r="P81" s="428"/>
    </row>
    <row r="82" spans="1:16" x14ac:dyDescent="0.2">
      <c r="A82" s="428"/>
      <c r="B82" s="428"/>
      <c r="C82" s="428"/>
      <c r="D82" s="428"/>
      <c r="E82" s="428"/>
      <c r="F82" s="428"/>
      <c r="G82" s="428"/>
      <c r="H82" s="428"/>
      <c r="I82" s="428"/>
      <c r="J82" s="428"/>
      <c r="K82" s="428"/>
      <c r="L82" s="428"/>
      <c r="M82" s="428"/>
      <c r="N82" s="428"/>
      <c r="O82" s="428"/>
      <c r="P82" s="428"/>
    </row>
    <row r="83" spans="1:16" x14ac:dyDescent="0.2">
      <c r="A83" s="428"/>
      <c r="B83" s="428"/>
      <c r="C83" s="428"/>
      <c r="D83" s="428"/>
      <c r="E83" s="428"/>
      <c r="F83" s="428"/>
      <c r="G83" s="428"/>
      <c r="H83" s="428"/>
      <c r="I83" s="428"/>
      <c r="J83" s="428"/>
      <c r="K83" s="428"/>
      <c r="L83" s="428"/>
      <c r="M83" s="428"/>
      <c r="N83" s="428"/>
      <c r="O83" s="428"/>
      <c r="P83" s="428"/>
    </row>
    <row r="84" spans="1:16" x14ac:dyDescent="0.2">
      <c r="A84" s="428"/>
      <c r="B84" s="428"/>
      <c r="C84" s="428"/>
      <c r="D84" s="428"/>
      <c r="E84" s="428"/>
      <c r="F84" s="428"/>
      <c r="G84" s="428"/>
      <c r="H84" s="428"/>
      <c r="I84" s="428"/>
      <c r="J84" s="428"/>
      <c r="K84" s="428"/>
      <c r="L84" s="428"/>
      <c r="M84" s="428"/>
      <c r="N84" s="428"/>
      <c r="O84" s="428"/>
      <c r="P84" s="428"/>
    </row>
    <row r="85" spans="1:16" x14ac:dyDescent="0.2">
      <c r="A85" s="428"/>
      <c r="B85" s="428"/>
      <c r="C85" s="428"/>
      <c r="D85" s="428"/>
      <c r="E85" s="428"/>
      <c r="F85" s="428"/>
      <c r="G85" s="428"/>
      <c r="H85" s="428"/>
      <c r="I85" s="428"/>
      <c r="J85" s="428"/>
      <c r="K85" s="428"/>
      <c r="L85" s="428"/>
      <c r="M85" s="428"/>
      <c r="N85" s="428"/>
      <c r="O85" s="428"/>
      <c r="P85" s="428"/>
    </row>
  </sheetData>
  <mergeCells count="93">
    <mergeCell ref="N70:N77"/>
    <mergeCell ref="O70:O77"/>
    <mergeCell ref="A71:D71"/>
    <mergeCell ref="I71:K71"/>
    <mergeCell ref="A72:K72"/>
    <mergeCell ref="L72:M74"/>
    <mergeCell ref="A73:D73"/>
    <mergeCell ref="J73:K73"/>
    <mergeCell ref="A74:D74"/>
    <mergeCell ref="I74:K74"/>
    <mergeCell ref="J64:J65"/>
    <mergeCell ref="K64:K65"/>
    <mergeCell ref="L64:L65"/>
    <mergeCell ref="M64:M65"/>
    <mergeCell ref="A75:K75"/>
    <mergeCell ref="L75:M77"/>
    <mergeCell ref="A76:D76"/>
    <mergeCell ref="J76:K76"/>
    <mergeCell ref="A77:D77"/>
    <mergeCell ref="I77:K77"/>
    <mergeCell ref="A66:P67"/>
    <mergeCell ref="A68:O69"/>
    <mergeCell ref="P68:P78"/>
    <mergeCell ref="A70:D70"/>
    <mergeCell ref="J70:K70"/>
    <mergeCell ref="L70:M71"/>
    <mergeCell ref="E64:E65"/>
    <mergeCell ref="F64:F65"/>
    <mergeCell ref="G64:G65"/>
    <mergeCell ref="H64:H65"/>
    <mergeCell ref="I64:I65"/>
    <mergeCell ref="B17:D17"/>
    <mergeCell ref="E17:F17"/>
    <mergeCell ref="H17:P17"/>
    <mergeCell ref="A4:B4"/>
    <mergeCell ref="A17:A25"/>
    <mergeCell ref="B18:P18"/>
    <mergeCell ref="B19:D19"/>
    <mergeCell ref="E19:F19"/>
    <mergeCell ref="L19:P22"/>
    <mergeCell ref="B21:D21"/>
    <mergeCell ref="E21:F21"/>
    <mergeCell ref="B23:D23"/>
    <mergeCell ref="E23:F23"/>
    <mergeCell ref="B25:D25"/>
    <mergeCell ref="E25:F25"/>
    <mergeCell ref="A1:G1"/>
    <mergeCell ref="H1:L1"/>
    <mergeCell ref="N1:P1"/>
    <mergeCell ref="B14:P14"/>
    <mergeCell ref="A15:P16"/>
    <mergeCell ref="Q1:Q78"/>
    <mergeCell ref="A2:P2"/>
    <mergeCell ref="A3:P3"/>
    <mergeCell ref="C4:D4"/>
    <mergeCell ref="H4:I4"/>
    <mergeCell ref="K4:L4"/>
    <mergeCell ref="N4:O4"/>
    <mergeCell ref="A5:P6"/>
    <mergeCell ref="B7:E7"/>
    <mergeCell ref="F7:P7"/>
    <mergeCell ref="A8:P8"/>
    <mergeCell ref="B9:P9"/>
    <mergeCell ref="A10:P10"/>
    <mergeCell ref="A11:P11"/>
    <mergeCell ref="B12:P12"/>
    <mergeCell ref="A13:P13"/>
    <mergeCell ref="A28:P28"/>
    <mergeCell ref="A29:P29"/>
    <mergeCell ref="A30:D30"/>
    <mergeCell ref="E30:F30"/>
    <mergeCell ref="H30:P30"/>
    <mergeCell ref="A31:P31"/>
    <mergeCell ref="A32:P32"/>
    <mergeCell ref="A33:P33"/>
    <mergeCell ref="A34:P34"/>
    <mergeCell ref="A35:P36"/>
    <mergeCell ref="A79:P85"/>
    <mergeCell ref="A37:P37"/>
    <mergeCell ref="A38:P38"/>
    <mergeCell ref="A39:D40"/>
    <mergeCell ref="E39:F41"/>
    <mergeCell ref="G39:O40"/>
    <mergeCell ref="P39:P41"/>
    <mergeCell ref="O64:O65"/>
    <mergeCell ref="P64:P65"/>
    <mergeCell ref="A78:O78"/>
    <mergeCell ref="A41:D41"/>
    <mergeCell ref="G41:O41"/>
    <mergeCell ref="A42:P42"/>
    <mergeCell ref="A43:P43"/>
    <mergeCell ref="A44:P44"/>
    <mergeCell ref="D64:D65"/>
  </mergeCells>
  <pageMargins left="0.7" right="0.7" top="0.78740157499999996" bottom="0.78740157499999996" header="0.3" footer="0.3"/>
  <pageSetup paperSize="9" scale="42"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C9004-EE09-4EAB-8E4B-06C9B4A4BC8B}">
  <sheetPr>
    <tabColor rgb="FFFFC000"/>
  </sheetPr>
  <dimension ref="A1:Q73"/>
  <sheetViews>
    <sheetView zoomScale="90" zoomScaleNormal="90" workbookViewId="0">
      <selection activeCell="C4" sqref="C4:D4"/>
    </sheetView>
  </sheetViews>
  <sheetFormatPr baseColWidth="10" defaultRowHeight="12.75" x14ac:dyDescent="0.2"/>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x14ac:dyDescent="0.3">
      <c r="A1" s="403" t="s">
        <v>300</v>
      </c>
      <c r="B1" s="403"/>
      <c r="C1" s="403"/>
      <c r="D1" s="403"/>
      <c r="E1" s="403"/>
      <c r="F1" s="403"/>
      <c r="G1" s="403"/>
      <c r="H1" s="394" t="s">
        <v>0</v>
      </c>
      <c r="I1" s="394"/>
      <c r="J1" s="394"/>
      <c r="K1" s="394"/>
      <c r="L1" s="394"/>
      <c r="M1" s="330" t="s">
        <v>188</v>
      </c>
      <c r="N1" s="481" t="s">
        <v>206</v>
      </c>
      <c r="O1" s="481"/>
      <c r="P1" s="481"/>
      <c r="Q1" s="428"/>
    </row>
    <row r="2" spans="1:17" ht="9" customHeight="1" thickBot="1" x14ac:dyDescent="0.25">
      <c r="A2" s="402"/>
      <c r="B2" s="402"/>
      <c r="C2" s="402"/>
      <c r="D2" s="402"/>
      <c r="E2" s="402"/>
      <c r="F2" s="402"/>
      <c r="G2" s="402"/>
      <c r="H2" s="402"/>
      <c r="I2" s="402"/>
      <c r="J2" s="402"/>
      <c r="K2" s="402"/>
      <c r="L2" s="402"/>
      <c r="M2" s="402"/>
      <c r="N2" s="402"/>
      <c r="O2" s="402"/>
      <c r="P2" s="402"/>
      <c r="Q2" s="428"/>
    </row>
    <row r="3" spans="1:17" ht="27" customHeight="1" thickBot="1" x14ac:dyDescent="0.25">
      <c r="A3" s="397"/>
      <c r="B3" s="397"/>
      <c r="C3" s="397"/>
      <c r="D3" s="397"/>
      <c r="E3" s="397"/>
      <c r="F3" s="397"/>
      <c r="G3" s="397"/>
      <c r="H3" s="397"/>
      <c r="I3" s="397"/>
      <c r="J3" s="397"/>
      <c r="K3" s="397"/>
      <c r="L3" s="397"/>
      <c r="M3" s="397"/>
      <c r="N3" s="397"/>
      <c r="O3" s="397"/>
      <c r="P3" s="397"/>
      <c r="Q3" s="428"/>
    </row>
    <row r="4" spans="1:17" s="1" customFormat="1" ht="16.5" thickBot="1" x14ac:dyDescent="0.25">
      <c r="A4" s="479" t="s">
        <v>189</v>
      </c>
      <c r="B4" s="480"/>
      <c r="C4" s="470"/>
      <c r="D4" s="471"/>
      <c r="E4"/>
      <c r="F4"/>
      <c r="G4" s="331"/>
      <c r="H4" s="653" t="s">
        <v>190</v>
      </c>
      <c r="I4" s="654"/>
      <c r="J4" s="238" t="s">
        <v>334</v>
      </c>
      <c r="K4" s="655" t="s">
        <v>191</v>
      </c>
      <c r="L4" s="656"/>
      <c r="M4" s="236"/>
      <c r="N4" s="472" t="s">
        <v>62</v>
      </c>
      <c r="O4" s="473"/>
      <c r="P4" s="237"/>
      <c r="Q4" s="428"/>
    </row>
    <row r="5" spans="1:17" ht="12.6" customHeight="1" x14ac:dyDescent="0.2">
      <c r="A5" s="428"/>
      <c r="B5" s="428"/>
      <c r="C5" s="428"/>
      <c r="D5" s="428"/>
      <c r="E5" s="428"/>
      <c r="F5" s="428"/>
      <c r="G5" s="428"/>
      <c r="H5" s="428"/>
      <c r="I5" s="428"/>
      <c r="J5" s="428"/>
      <c r="K5" s="428"/>
      <c r="L5" s="428"/>
      <c r="M5" s="428"/>
      <c r="N5" s="428"/>
      <c r="O5" s="428"/>
      <c r="P5" s="428"/>
      <c r="Q5" s="428"/>
    </row>
    <row r="6" spans="1:17" ht="12.6" customHeight="1" thickBot="1" x14ac:dyDescent="0.25">
      <c r="A6" s="428"/>
      <c r="B6" s="428"/>
      <c r="C6" s="428"/>
      <c r="D6" s="428"/>
      <c r="E6" s="428"/>
      <c r="F6" s="428"/>
      <c r="G6" s="428"/>
      <c r="H6" s="428"/>
      <c r="I6" s="428"/>
      <c r="J6" s="428"/>
      <c r="K6" s="428"/>
      <c r="L6" s="428"/>
      <c r="M6" s="428"/>
      <c r="N6" s="428"/>
      <c r="O6" s="428"/>
      <c r="P6" s="428"/>
      <c r="Q6" s="428"/>
    </row>
    <row r="7" spans="1:17" s="328" customFormat="1" ht="18" customHeight="1" thickBot="1" x14ac:dyDescent="0.25">
      <c r="A7" s="249" t="s">
        <v>1</v>
      </c>
      <c r="B7" s="474" t="s">
        <v>234</v>
      </c>
      <c r="C7" s="475"/>
      <c r="D7" s="476"/>
      <c r="E7" s="476"/>
      <c r="F7" s="477"/>
      <c r="G7" s="477"/>
      <c r="H7" s="477"/>
      <c r="I7" s="477"/>
      <c r="J7" s="477"/>
      <c r="K7" s="477"/>
      <c r="L7" s="477"/>
      <c r="M7" s="477"/>
      <c r="N7" s="477"/>
      <c r="O7" s="477"/>
      <c r="P7" s="477"/>
      <c r="Q7" s="428"/>
    </row>
    <row r="8" spans="1:17" s="328" customFormat="1" ht="13.5" thickBot="1" x14ac:dyDescent="0.25">
      <c r="A8" s="477"/>
      <c r="B8" s="477"/>
      <c r="C8" s="477"/>
      <c r="D8" s="477"/>
      <c r="E8" s="477"/>
      <c r="F8" s="477"/>
      <c r="G8" s="477"/>
      <c r="H8" s="477"/>
      <c r="I8" s="477"/>
      <c r="J8" s="477"/>
      <c r="K8" s="477"/>
      <c r="L8" s="477"/>
      <c r="M8" s="477"/>
      <c r="N8" s="477"/>
      <c r="O8" s="477"/>
      <c r="P8" s="477"/>
      <c r="Q8" s="428"/>
    </row>
    <row r="9" spans="1:17" s="328" customFormat="1" ht="18" customHeight="1" thickBot="1" x14ac:dyDescent="0.25">
      <c r="A9" s="249"/>
      <c r="B9" s="431" t="s">
        <v>235</v>
      </c>
      <c r="C9" s="432"/>
      <c r="D9" s="432"/>
      <c r="E9" s="432"/>
      <c r="F9" s="432"/>
      <c r="G9" s="432"/>
      <c r="H9" s="432"/>
      <c r="I9" s="432"/>
      <c r="J9" s="432"/>
      <c r="K9" s="432"/>
      <c r="L9" s="432"/>
      <c r="M9" s="432"/>
      <c r="N9" s="432"/>
      <c r="O9" s="432"/>
      <c r="P9" s="432"/>
      <c r="Q9" s="428"/>
    </row>
    <row r="10" spans="1:17" s="328" customFormat="1" ht="12.6" customHeight="1" x14ac:dyDescent="0.2">
      <c r="A10" s="494"/>
      <c r="B10" s="494"/>
      <c r="C10" s="494"/>
      <c r="D10" s="494"/>
      <c r="E10" s="494"/>
      <c r="F10" s="494"/>
      <c r="G10" s="494"/>
      <c r="H10" s="494"/>
      <c r="I10" s="494"/>
      <c r="J10" s="494"/>
      <c r="K10" s="494"/>
      <c r="L10" s="494"/>
      <c r="M10" s="494"/>
      <c r="N10" s="494"/>
      <c r="O10" s="494"/>
      <c r="P10" s="494"/>
      <c r="Q10" s="428"/>
    </row>
    <row r="11" spans="1:17" s="328" customFormat="1" ht="12.6" customHeight="1" thickBot="1" x14ac:dyDescent="0.25">
      <c r="A11" s="494"/>
      <c r="B11" s="494"/>
      <c r="C11" s="494"/>
      <c r="D11" s="494"/>
      <c r="E11" s="494"/>
      <c r="F11" s="494"/>
      <c r="G11" s="494"/>
      <c r="H11" s="494"/>
      <c r="I11" s="494"/>
      <c r="J11" s="494"/>
      <c r="K11" s="494"/>
      <c r="L11" s="494"/>
      <c r="M11" s="494"/>
      <c r="N11" s="494"/>
      <c r="O11" s="494"/>
      <c r="P11" s="494"/>
      <c r="Q11" s="428"/>
    </row>
    <row r="12" spans="1:17" s="328" customFormat="1" ht="13.5" thickBot="1" x14ac:dyDescent="0.25">
      <c r="A12" s="203"/>
      <c r="B12" s="483" t="s">
        <v>321</v>
      </c>
      <c r="C12" s="482"/>
      <c r="D12" s="482"/>
      <c r="E12" s="482"/>
      <c r="F12" s="482"/>
      <c r="G12" s="482"/>
      <c r="H12" s="482"/>
      <c r="I12" s="482"/>
      <c r="J12" s="482"/>
      <c r="K12" s="482"/>
      <c r="L12" s="482"/>
      <c r="M12" s="482"/>
      <c r="N12" s="482"/>
      <c r="O12" s="482"/>
      <c r="P12" s="482"/>
      <c r="Q12" s="428"/>
    </row>
    <row r="13" spans="1:17" s="328" customFormat="1" ht="12.6" customHeight="1" thickBot="1" x14ac:dyDescent="0.25">
      <c r="A13" s="482"/>
      <c r="B13" s="482"/>
      <c r="C13" s="482"/>
      <c r="D13" s="482"/>
      <c r="E13" s="482"/>
      <c r="F13" s="482"/>
      <c r="G13" s="482"/>
      <c r="H13" s="482"/>
      <c r="I13" s="482"/>
      <c r="J13" s="482"/>
      <c r="K13" s="482"/>
      <c r="L13" s="482"/>
      <c r="M13" s="482"/>
      <c r="N13" s="482"/>
      <c r="O13" s="482"/>
      <c r="P13" s="482"/>
      <c r="Q13" s="428"/>
    </row>
    <row r="14" spans="1:17" s="328" customFormat="1" ht="13.5" thickBot="1" x14ac:dyDescent="0.25">
      <c r="A14" s="203"/>
      <c r="B14" s="483" t="s">
        <v>192</v>
      </c>
      <c r="C14" s="482"/>
      <c r="D14" s="482"/>
      <c r="E14" s="482"/>
      <c r="F14" s="482"/>
      <c r="G14" s="482"/>
      <c r="H14" s="482"/>
      <c r="I14" s="482"/>
      <c r="J14" s="482"/>
      <c r="K14" s="482"/>
      <c r="L14" s="482"/>
      <c r="M14" s="482"/>
      <c r="N14" s="482"/>
      <c r="O14" s="482"/>
      <c r="P14" s="482"/>
      <c r="Q14" s="428"/>
    </row>
    <row r="15" spans="1:17" s="328" customFormat="1" ht="12.6" customHeight="1" x14ac:dyDescent="0.2">
      <c r="A15" s="484"/>
      <c r="B15" s="484"/>
      <c r="C15" s="484"/>
      <c r="D15" s="484"/>
      <c r="E15" s="484"/>
      <c r="F15" s="484"/>
      <c r="G15" s="484"/>
      <c r="H15" s="484"/>
      <c r="I15" s="484"/>
      <c r="J15" s="484"/>
      <c r="K15" s="484"/>
      <c r="L15" s="484"/>
      <c r="M15" s="484"/>
      <c r="N15" s="484"/>
      <c r="O15" s="484"/>
      <c r="P15" s="484"/>
      <c r="Q15" s="428"/>
    </row>
    <row r="16" spans="1:17" ht="12.6" customHeight="1" thickBot="1" x14ac:dyDescent="0.25">
      <c r="A16" s="484"/>
      <c r="B16" s="484"/>
      <c r="C16" s="484"/>
      <c r="D16" s="484"/>
      <c r="E16" s="484"/>
      <c r="F16" s="484"/>
      <c r="G16" s="484"/>
      <c r="H16" s="484"/>
      <c r="I16" s="484"/>
      <c r="J16" s="484"/>
      <c r="K16" s="484"/>
      <c r="L16" s="484"/>
      <c r="M16" s="484"/>
      <c r="N16" s="484"/>
      <c r="O16" s="484"/>
      <c r="P16" s="484"/>
      <c r="Q16" s="428"/>
    </row>
    <row r="17" spans="1:17" s="323" customFormat="1" ht="13.5" thickBot="1" x14ac:dyDescent="0.25">
      <c r="A17" s="485"/>
      <c r="B17" s="485" t="s">
        <v>193</v>
      </c>
      <c r="C17" s="485"/>
      <c r="D17" s="490"/>
      <c r="E17" s="487">
        <f>COUNTIF(G49:G58,"&gt;0")</f>
        <v>0</v>
      </c>
      <c r="F17" s="488"/>
      <c r="H17" s="489" t="s">
        <v>65</v>
      </c>
      <c r="I17" s="489"/>
      <c r="J17" s="489"/>
      <c r="K17" s="489"/>
      <c r="L17" s="489"/>
      <c r="M17" s="489"/>
      <c r="N17" s="489"/>
      <c r="O17" s="489"/>
      <c r="P17" s="489"/>
      <c r="Q17" s="428"/>
    </row>
    <row r="18" spans="1:17" s="323" customFormat="1" ht="5.45" customHeight="1" thickBot="1" x14ac:dyDescent="0.25">
      <c r="A18" s="485"/>
      <c r="B18" s="485"/>
      <c r="C18" s="485"/>
      <c r="D18" s="485"/>
      <c r="E18" s="485"/>
      <c r="F18" s="485"/>
      <c r="G18" s="485"/>
      <c r="H18" s="485"/>
      <c r="I18" s="485"/>
      <c r="J18" s="485"/>
      <c r="K18" s="485"/>
      <c r="L18" s="485"/>
      <c r="M18" s="485"/>
      <c r="N18" s="485"/>
      <c r="O18" s="485"/>
      <c r="P18" s="485"/>
      <c r="Q18" s="428"/>
    </row>
    <row r="19" spans="1:17" s="323" customFormat="1" ht="13.5" customHeight="1" thickBot="1" x14ac:dyDescent="0.25">
      <c r="A19" s="485"/>
      <c r="B19" s="485" t="s">
        <v>66</v>
      </c>
      <c r="C19" s="485"/>
      <c r="D19" s="490"/>
      <c r="E19" s="487"/>
      <c r="F19" s="491"/>
      <c r="H19" s="361"/>
      <c r="I19" s="361"/>
      <c r="J19" s="361"/>
      <c r="K19" s="361"/>
      <c r="L19" s="495" t="s">
        <v>331</v>
      </c>
      <c r="M19" s="496"/>
      <c r="N19" s="496"/>
      <c r="O19" s="496"/>
      <c r="P19" s="497"/>
      <c r="Q19" s="428"/>
    </row>
    <row r="20" spans="1:17" s="323" customFormat="1" ht="13.5" customHeight="1" thickBot="1" x14ac:dyDescent="0.25">
      <c r="A20" s="485"/>
      <c r="B20" s="360"/>
      <c r="C20" s="360"/>
      <c r="D20" s="360"/>
      <c r="E20" s="360"/>
      <c r="F20" s="360"/>
      <c r="G20" s="360"/>
      <c r="H20" s="360"/>
      <c r="I20" s="360"/>
      <c r="J20" s="360"/>
      <c r="K20" s="360"/>
      <c r="L20" s="498"/>
      <c r="M20" s="499"/>
      <c r="N20" s="499"/>
      <c r="O20" s="499"/>
      <c r="P20" s="500"/>
      <c r="Q20" s="428"/>
    </row>
    <row r="21" spans="1:17" s="323" customFormat="1" ht="13.5" customHeight="1" thickBot="1" x14ac:dyDescent="0.25">
      <c r="A21" s="485"/>
      <c r="B21" s="485" t="s">
        <v>249</v>
      </c>
      <c r="C21" s="485"/>
      <c r="D21" s="490"/>
      <c r="E21" s="492">
        <f>P59</f>
        <v>0</v>
      </c>
      <c r="F21" s="493"/>
      <c r="H21" s="361"/>
      <c r="I21" s="361"/>
      <c r="J21" s="361"/>
      <c r="K21" s="361"/>
      <c r="L21" s="498"/>
      <c r="M21" s="499"/>
      <c r="N21" s="499"/>
      <c r="O21" s="499"/>
      <c r="P21" s="500"/>
      <c r="Q21" s="428"/>
    </row>
    <row r="22" spans="1:17" s="323" customFormat="1" ht="13.5" customHeight="1" thickBot="1" x14ac:dyDescent="0.25">
      <c r="A22" s="485"/>
      <c r="B22" s="360"/>
      <c r="C22" s="360"/>
      <c r="D22" s="360"/>
      <c r="E22" s="360"/>
      <c r="F22" s="360"/>
      <c r="G22" s="360"/>
      <c r="H22" s="360"/>
      <c r="I22" s="360"/>
      <c r="J22" s="360"/>
      <c r="K22" s="360"/>
      <c r="L22" s="501"/>
      <c r="M22" s="502"/>
      <c r="N22" s="502"/>
      <c r="O22" s="502"/>
      <c r="P22" s="503"/>
      <c r="Q22" s="428"/>
    </row>
    <row r="23" spans="1:17" s="323" customFormat="1" ht="13.5" thickBot="1" x14ac:dyDescent="0.25">
      <c r="A23" s="485"/>
      <c r="B23" s="485" t="s">
        <v>250</v>
      </c>
      <c r="C23" s="485"/>
      <c r="D23" s="490"/>
      <c r="E23" s="492">
        <f>O59</f>
        <v>0</v>
      </c>
      <c r="F23" s="493"/>
      <c r="H23" s="361"/>
      <c r="I23" s="361"/>
      <c r="J23" s="361"/>
      <c r="K23" s="361"/>
      <c r="L23" s="361"/>
      <c r="M23" s="361"/>
      <c r="N23" s="361"/>
      <c r="O23" s="361"/>
      <c r="P23" s="361"/>
      <c r="Q23" s="428"/>
    </row>
    <row r="24" spans="1:17" s="323" customFormat="1" ht="13.5" thickBot="1" x14ac:dyDescent="0.25">
      <c r="A24" s="485"/>
      <c r="B24" s="360"/>
      <c r="C24" s="360"/>
      <c r="D24" s="360"/>
      <c r="E24" s="360"/>
      <c r="F24" s="360"/>
      <c r="G24" s="360"/>
      <c r="H24" s="360"/>
      <c r="I24" s="360"/>
      <c r="J24" s="360"/>
      <c r="K24" s="360"/>
      <c r="L24" s="360"/>
      <c r="M24" s="360"/>
      <c r="N24" s="360"/>
      <c r="O24" s="360"/>
      <c r="P24" s="360"/>
      <c r="Q24" s="428"/>
    </row>
    <row r="25" spans="1:17" s="323" customFormat="1" ht="13.5" thickBot="1" x14ac:dyDescent="0.25">
      <c r="A25" s="485"/>
      <c r="B25" s="485" t="s">
        <v>251</v>
      </c>
      <c r="C25" s="485"/>
      <c r="D25" s="490"/>
      <c r="E25" s="492">
        <f>SUM(E21-E23)</f>
        <v>0</v>
      </c>
      <c r="F25" s="493"/>
      <c r="G25" s="325"/>
      <c r="H25" s="362" t="s">
        <v>194</v>
      </c>
      <c r="I25" s="362"/>
      <c r="J25" s="362"/>
      <c r="K25" s="362"/>
      <c r="L25" s="362"/>
      <c r="M25" s="362"/>
      <c r="N25" s="362"/>
      <c r="O25" s="362"/>
      <c r="P25" s="362"/>
      <c r="Q25" s="428"/>
    </row>
    <row r="26" spans="1:17" x14ac:dyDescent="0.2">
      <c r="A26" s="363"/>
      <c r="B26" s="363"/>
      <c r="C26" s="363"/>
      <c r="D26" s="363"/>
      <c r="E26" s="363"/>
      <c r="F26" s="363"/>
      <c r="G26" s="363"/>
      <c r="H26" s="363"/>
      <c r="I26" s="363"/>
      <c r="J26" s="363"/>
      <c r="K26" s="363"/>
      <c r="L26" s="363"/>
      <c r="M26" s="363"/>
      <c r="N26" s="363"/>
      <c r="O26" s="363"/>
      <c r="P26" s="363"/>
      <c r="Q26" s="428"/>
    </row>
    <row r="27" spans="1:17" x14ac:dyDescent="0.2">
      <c r="A27" s="363"/>
      <c r="B27" s="363"/>
      <c r="C27" s="363"/>
      <c r="D27" s="363"/>
      <c r="E27" s="363"/>
      <c r="F27" s="363"/>
      <c r="G27" s="363"/>
      <c r="H27" s="363"/>
      <c r="I27" s="363"/>
      <c r="J27" s="363"/>
      <c r="K27" s="363"/>
      <c r="L27" s="363"/>
      <c r="M27" s="363"/>
      <c r="N27" s="363"/>
      <c r="O27" s="363"/>
      <c r="P27" s="363"/>
      <c r="Q27" s="428"/>
    </row>
    <row r="28" spans="1:17" s="327" customFormat="1" ht="15" x14ac:dyDescent="0.25">
      <c r="A28" s="553" t="s">
        <v>252</v>
      </c>
      <c r="B28" s="511"/>
      <c r="C28" s="511"/>
      <c r="D28" s="511"/>
      <c r="E28" s="511"/>
      <c r="F28" s="511"/>
      <c r="G28" s="511"/>
      <c r="H28" s="511"/>
      <c r="I28" s="511"/>
      <c r="J28" s="511"/>
      <c r="K28" s="511"/>
      <c r="L28" s="511"/>
      <c r="M28" s="511"/>
      <c r="N28" s="511"/>
      <c r="O28" s="511"/>
      <c r="P28" s="511"/>
      <c r="Q28" s="428"/>
    </row>
    <row r="29" spans="1:17" ht="6.6" customHeight="1" thickBot="1" x14ac:dyDescent="0.25">
      <c r="A29" s="504"/>
      <c r="B29" s="504"/>
      <c r="C29" s="504"/>
      <c r="D29" s="504"/>
      <c r="E29" s="504"/>
      <c r="F29" s="504"/>
      <c r="G29" s="504"/>
      <c r="H29" s="504"/>
      <c r="I29" s="504"/>
      <c r="J29" s="504"/>
      <c r="K29" s="504"/>
      <c r="L29" s="504"/>
      <c r="M29" s="504"/>
      <c r="N29" s="504"/>
      <c r="O29" s="504"/>
      <c r="P29" s="504"/>
      <c r="Q29" s="428"/>
    </row>
    <row r="30" spans="1:17" s="327" customFormat="1" ht="15.75" thickBot="1" x14ac:dyDescent="0.3">
      <c r="A30" s="505" t="s">
        <v>212</v>
      </c>
      <c r="B30" s="505"/>
      <c r="C30" s="505"/>
      <c r="D30" s="506"/>
      <c r="E30" s="507">
        <f>SUM(E23)</f>
        <v>0</v>
      </c>
      <c r="F30" s="508"/>
      <c r="G30" s="326"/>
      <c r="H30" s="505" t="s">
        <v>195</v>
      </c>
      <c r="I30" s="505"/>
      <c r="J30" s="505"/>
      <c r="K30" s="505"/>
      <c r="L30" s="505"/>
      <c r="M30" s="505"/>
      <c r="N30" s="505"/>
      <c r="O30" s="505"/>
      <c r="P30" s="505"/>
      <c r="Q30" s="428"/>
    </row>
    <row r="31" spans="1:17" ht="14.25" customHeight="1" x14ac:dyDescent="0.2">
      <c r="A31" s="509"/>
      <c r="B31" s="509"/>
      <c r="C31" s="509"/>
      <c r="D31" s="509"/>
      <c r="E31" s="509"/>
      <c r="F31" s="509"/>
      <c r="G31" s="509"/>
      <c r="H31" s="509"/>
      <c r="I31" s="509"/>
      <c r="J31" s="509"/>
      <c r="K31" s="509"/>
      <c r="L31" s="509"/>
      <c r="M31" s="509"/>
      <c r="N31" s="509"/>
      <c r="O31" s="509"/>
      <c r="P31" s="509"/>
      <c r="Q31" s="428"/>
    </row>
    <row r="32" spans="1:17" x14ac:dyDescent="0.2">
      <c r="A32" s="510" t="s">
        <v>196</v>
      </c>
      <c r="B32" s="511"/>
      <c r="C32" s="511"/>
      <c r="D32" s="511"/>
      <c r="E32" s="511"/>
      <c r="F32" s="511"/>
      <c r="G32" s="511"/>
      <c r="H32" s="511"/>
      <c r="I32" s="511"/>
      <c r="J32" s="511"/>
      <c r="K32" s="511"/>
      <c r="L32" s="511"/>
      <c r="M32" s="511"/>
      <c r="N32" s="511"/>
      <c r="O32" s="511"/>
      <c r="P32" s="511"/>
      <c r="Q32" s="428"/>
    </row>
    <row r="33" spans="1:17" ht="12.6" customHeight="1" x14ac:dyDescent="0.2">
      <c r="A33" s="485"/>
      <c r="B33" s="485"/>
      <c r="C33" s="485"/>
      <c r="D33" s="485"/>
      <c r="E33" s="485"/>
      <c r="F33" s="485"/>
      <c r="G33" s="485"/>
      <c r="H33" s="485"/>
      <c r="I33" s="485"/>
      <c r="J33" s="485"/>
      <c r="K33" s="485"/>
      <c r="L33" s="485"/>
      <c r="M33" s="485"/>
      <c r="N33" s="485"/>
      <c r="O33" s="485"/>
      <c r="P33" s="485"/>
      <c r="Q33" s="428"/>
    </row>
    <row r="34" spans="1:17" x14ac:dyDescent="0.2">
      <c r="A34" s="510" t="s">
        <v>289</v>
      </c>
      <c r="B34" s="511"/>
      <c r="C34" s="511"/>
      <c r="D34" s="511"/>
      <c r="E34" s="511"/>
      <c r="F34" s="511"/>
      <c r="G34" s="511"/>
      <c r="H34" s="511"/>
      <c r="I34" s="511"/>
      <c r="J34" s="511"/>
      <c r="K34" s="511"/>
      <c r="L34" s="511"/>
      <c r="M34" s="511"/>
      <c r="N34" s="511"/>
      <c r="O34" s="511"/>
      <c r="P34" s="511"/>
      <c r="Q34" s="428"/>
    </row>
    <row r="35" spans="1:17" x14ac:dyDescent="0.2">
      <c r="A35" s="504"/>
      <c r="B35" s="504"/>
      <c r="C35" s="504"/>
      <c r="D35" s="504"/>
      <c r="E35" s="504"/>
      <c r="F35" s="504"/>
      <c r="G35" s="504"/>
      <c r="H35" s="504"/>
      <c r="I35" s="504"/>
      <c r="J35" s="504"/>
      <c r="K35" s="504"/>
      <c r="L35" s="504"/>
      <c r="M35" s="504"/>
      <c r="N35" s="504"/>
      <c r="O35" s="504"/>
      <c r="P35" s="504"/>
      <c r="Q35" s="428"/>
    </row>
    <row r="36" spans="1:17" x14ac:dyDescent="0.2">
      <c r="A36" s="504"/>
      <c r="B36" s="504"/>
      <c r="C36" s="504"/>
      <c r="D36" s="504"/>
      <c r="E36" s="504"/>
      <c r="F36" s="504"/>
      <c r="G36" s="504"/>
      <c r="H36" s="504"/>
      <c r="I36" s="504"/>
      <c r="J36" s="504"/>
      <c r="K36" s="504"/>
      <c r="L36" s="504"/>
      <c r="M36" s="504"/>
      <c r="N36" s="504"/>
      <c r="O36" s="504"/>
      <c r="P36" s="504"/>
      <c r="Q36" s="428"/>
    </row>
    <row r="37" spans="1:17" x14ac:dyDescent="0.2">
      <c r="A37" s="485"/>
      <c r="B37" s="485"/>
      <c r="C37" s="485"/>
      <c r="D37" s="485"/>
      <c r="E37" s="485"/>
      <c r="F37" s="485"/>
      <c r="G37" s="485"/>
      <c r="H37" s="485"/>
      <c r="I37" s="485"/>
      <c r="J37" s="485"/>
      <c r="K37" s="485"/>
      <c r="L37" s="485"/>
      <c r="M37" s="485"/>
      <c r="N37" s="485"/>
      <c r="O37" s="485"/>
      <c r="P37" s="485"/>
      <c r="Q37" s="428"/>
    </row>
    <row r="38" spans="1:17" x14ac:dyDescent="0.2">
      <c r="A38" s="485"/>
      <c r="B38" s="485"/>
      <c r="C38" s="485"/>
      <c r="D38" s="485"/>
      <c r="E38" s="485"/>
      <c r="F38" s="485"/>
      <c r="G38" s="485"/>
      <c r="H38" s="485"/>
      <c r="I38" s="485"/>
      <c r="J38" s="485"/>
      <c r="K38" s="485"/>
      <c r="L38" s="485"/>
      <c r="M38" s="485"/>
      <c r="N38" s="485"/>
      <c r="O38" s="485"/>
      <c r="P38" s="485"/>
      <c r="Q38" s="428"/>
    </row>
    <row r="39" spans="1:17" ht="15" customHeight="1" x14ac:dyDescent="0.2">
      <c r="A39" s="512"/>
      <c r="B39" s="512"/>
      <c r="C39" s="512"/>
      <c r="D39" s="512"/>
      <c r="E39" s="514"/>
      <c r="F39" s="514"/>
      <c r="G39" s="515"/>
      <c r="H39" s="515"/>
      <c r="I39" s="515"/>
      <c r="J39" s="515"/>
      <c r="K39" s="515"/>
      <c r="L39" s="515"/>
      <c r="M39" s="515"/>
      <c r="N39" s="515"/>
      <c r="O39" s="515"/>
      <c r="P39" s="428"/>
      <c r="Q39" s="428"/>
    </row>
    <row r="40" spans="1:17" ht="14.25" customHeight="1" x14ac:dyDescent="0.2">
      <c r="A40" s="513"/>
      <c r="B40" s="513"/>
      <c r="C40" s="513"/>
      <c r="D40" s="513"/>
      <c r="E40" s="514"/>
      <c r="F40" s="514"/>
      <c r="G40" s="516"/>
      <c r="H40" s="516"/>
      <c r="I40" s="516"/>
      <c r="J40" s="516"/>
      <c r="K40" s="516"/>
      <c r="L40" s="516"/>
      <c r="M40" s="516"/>
      <c r="N40" s="516"/>
      <c r="O40" s="516"/>
      <c r="P40" s="428"/>
      <c r="Q40" s="428"/>
    </row>
    <row r="41" spans="1:17" x14ac:dyDescent="0.2">
      <c r="A41" s="517" t="s">
        <v>11</v>
      </c>
      <c r="B41" s="517"/>
      <c r="C41" s="517"/>
      <c r="D41" s="517"/>
      <c r="E41" s="514"/>
      <c r="F41" s="514"/>
      <c r="G41" s="517" t="s">
        <v>68</v>
      </c>
      <c r="H41" s="517"/>
      <c r="I41" s="517"/>
      <c r="J41" s="517"/>
      <c r="K41" s="517"/>
      <c r="L41" s="517"/>
      <c r="M41" s="517"/>
      <c r="N41" s="517"/>
      <c r="O41" s="517"/>
      <c r="P41" s="428"/>
      <c r="Q41" s="428"/>
    </row>
    <row r="42" spans="1:17" ht="26.25" customHeight="1" thickBot="1" x14ac:dyDescent="0.25">
      <c r="A42" s="504"/>
      <c r="B42" s="504"/>
      <c r="C42" s="504"/>
      <c r="D42" s="504"/>
      <c r="E42" s="504"/>
      <c r="F42" s="504"/>
      <c r="G42" s="504"/>
      <c r="H42" s="504"/>
      <c r="I42" s="504"/>
      <c r="J42" s="504"/>
      <c r="K42" s="504"/>
      <c r="L42" s="504"/>
      <c r="M42" s="504"/>
      <c r="N42" s="504"/>
      <c r="O42" s="504"/>
      <c r="P42" s="504"/>
      <c r="Q42" s="428"/>
    </row>
    <row r="43" spans="1:17" s="322" customFormat="1" ht="19.5" customHeight="1" thickBot="1" x14ac:dyDescent="0.3">
      <c r="A43" s="549" t="s">
        <v>197</v>
      </c>
      <c r="B43" s="549"/>
      <c r="C43" s="549"/>
      <c r="D43" s="549"/>
      <c r="E43" s="549"/>
      <c r="F43" s="550" t="s">
        <v>323</v>
      </c>
      <c r="G43" s="551"/>
      <c r="H43" s="551"/>
      <c r="I43" s="551"/>
      <c r="J43" s="551"/>
      <c r="K43" s="551"/>
      <c r="L43" s="551"/>
      <c r="M43" s="552"/>
      <c r="N43" s="341"/>
      <c r="O43" s="341"/>
      <c r="P43" s="324"/>
      <c r="Q43" s="428"/>
    </row>
    <row r="44" spans="1:17" ht="21" customHeight="1" thickBot="1" x14ac:dyDescent="0.25">
      <c r="A44" s="519"/>
      <c r="B44" s="519"/>
      <c r="C44" s="519"/>
      <c r="D44" s="519"/>
      <c r="E44" s="519"/>
      <c r="F44" s="519"/>
      <c r="G44" s="519"/>
      <c r="H44" s="519"/>
      <c r="I44" s="519"/>
      <c r="J44" s="519"/>
      <c r="K44" s="519"/>
      <c r="L44" s="519"/>
      <c r="M44" s="519"/>
      <c r="N44" s="520"/>
      <c r="O44" s="519"/>
      <c r="P44" s="519"/>
      <c r="Q44" s="327"/>
    </row>
    <row r="45" spans="1:17" ht="13.5" customHeight="1" x14ac:dyDescent="0.2">
      <c r="A45" s="223"/>
      <c r="B45" s="210" t="s">
        <v>326</v>
      </c>
      <c r="C45" s="210" t="s">
        <v>326</v>
      </c>
      <c r="D45" s="210"/>
      <c r="E45" s="210"/>
      <c r="F45" s="210"/>
      <c r="G45" s="210"/>
      <c r="H45" s="208" t="s">
        <v>206</v>
      </c>
      <c r="I45" s="227"/>
      <c r="J45" s="228" t="s">
        <v>215</v>
      </c>
      <c r="K45" s="209" t="s">
        <v>206</v>
      </c>
      <c r="L45" s="320" t="s">
        <v>218</v>
      </c>
      <c r="M45" s="321" t="s">
        <v>206</v>
      </c>
      <c r="N45" s="218"/>
      <c r="O45" s="217"/>
      <c r="P45" s="210"/>
      <c r="Q45" s="327"/>
    </row>
    <row r="46" spans="1:17" ht="13.5" customHeight="1" x14ac:dyDescent="0.25">
      <c r="A46" s="224" t="s">
        <v>142</v>
      </c>
      <c r="B46" s="342" t="s">
        <v>324</v>
      </c>
      <c r="C46" s="342" t="s">
        <v>324</v>
      </c>
      <c r="D46" s="211" t="s">
        <v>216</v>
      </c>
      <c r="E46" s="211" t="s">
        <v>217</v>
      </c>
      <c r="F46" s="226" t="s">
        <v>218</v>
      </c>
      <c r="G46" s="211" t="s">
        <v>219</v>
      </c>
      <c r="H46" s="206" t="s">
        <v>273</v>
      </c>
      <c r="I46" s="226" t="s">
        <v>218</v>
      </c>
      <c r="J46" s="226" t="s">
        <v>220</v>
      </c>
      <c r="K46" s="207" t="s">
        <v>274</v>
      </c>
      <c r="L46" s="315" t="s">
        <v>277</v>
      </c>
      <c r="M46" s="316" t="s">
        <v>278</v>
      </c>
      <c r="N46" s="218"/>
      <c r="O46" s="233" t="s">
        <v>221</v>
      </c>
      <c r="P46" s="231" t="s">
        <v>275</v>
      </c>
      <c r="Q46" s="327"/>
    </row>
    <row r="47" spans="1:17" ht="13.5" customHeight="1" x14ac:dyDescent="0.25">
      <c r="A47" s="224" t="s">
        <v>147</v>
      </c>
      <c r="B47" s="343" t="s">
        <v>325</v>
      </c>
      <c r="C47" s="343" t="s">
        <v>325</v>
      </c>
      <c r="D47" s="211" t="s">
        <v>222</v>
      </c>
      <c r="E47" s="211" t="s">
        <v>69</v>
      </c>
      <c r="F47" s="211" t="s">
        <v>223</v>
      </c>
      <c r="G47" s="211" t="s">
        <v>69</v>
      </c>
      <c r="H47" s="204">
        <v>55</v>
      </c>
      <c r="I47" s="229" t="s">
        <v>224</v>
      </c>
      <c r="J47" s="211" t="s">
        <v>225</v>
      </c>
      <c r="K47" s="205">
        <v>400</v>
      </c>
      <c r="L47" s="315" t="s">
        <v>279</v>
      </c>
      <c r="M47" s="317">
        <v>200</v>
      </c>
      <c r="N47" s="218"/>
      <c r="O47" s="156" t="s">
        <v>226</v>
      </c>
      <c r="P47" s="231" t="s">
        <v>276</v>
      </c>
      <c r="Q47" s="327"/>
    </row>
    <row r="48" spans="1:17" ht="13.5" customHeight="1" thickBot="1" x14ac:dyDescent="0.25">
      <c r="A48" s="220"/>
      <c r="B48" s="221" t="s">
        <v>327</v>
      </c>
      <c r="C48" s="221" t="s">
        <v>328</v>
      </c>
      <c r="D48" s="212"/>
      <c r="E48" s="212"/>
      <c r="F48" s="212"/>
      <c r="G48" s="212"/>
      <c r="H48" s="157"/>
      <c r="I48" s="222"/>
      <c r="J48" s="212"/>
      <c r="K48" s="352"/>
      <c r="L48" s="318"/>
      <c r="M48" s="319"/>
      <c r="N48" s="218"/>
      <c r="O48" s="159"/>
      <c r="P48" s="232"/>
      <c r="Q48" s="327"/>
    </row>
    <row r="49" spans="1:17" ht="26.25" customHeight="1" x14ac:dyDescent="0.2">
      <c r="A49" s="539">
        <v>1</v>
      </c>
      <c r="B49" s="344"/>
      <c r="C49" s="344"/>
      <c r="D49" s="541"/>
      <c r="E49" s="353">
        <v>0</v>
      </c>
      <c r="F49" s="354">
        <v>0</v>
      </c>
      <c r="G49" s="354">
        <f t="shared" ref="G49:G57" si="0">E49*F49</f>
        <v>0</v>
      </c>
      <c r="H49" s="355">
        <f>SUM(G49*$H$47)</f>
        <v>0</v>
      </c>
      <c r="I49" s="354">
        <v>0</v>
      </c>
      <c r="J49" s="354">
        <v>0</v>
      </c>
      <c r="K49" s="350">
        <f t="shared" ref="K49:K58" si="1">SUM(J49*$K$47)</f>
        <v>0</v>
      </c>
      <c r="L49" s="345">
        <v>0</v>
      </c>
      <c r="M49" s="346">
        <f>SUM(L49*$M$47)</f>
        <v>0</v>
      </c>
      <c r="N49" s="218"/>
      <c r="O49" s="543">
        <f>H49+K49+K50+M49</f>
        <v>0</v>
      </c>
      <c r="P49" s="537"/>
      <c r="Q49" s="327"/>
    </row>
    <row r="50" spans="1:17" ht="26.25" customHeight="1" thickBot="1" x14ac:dyDescent="0.25">
      <c r="A50" s="540"/>
      <c r="B50" s="347"/>
      <c r="C50" s="347"/>
      <c r="D50" s="542"/>
      <c r="E50" s="356"/>
      <c r="F50" s="357"/>
      <c r="G50" s="357"/>
      <c r="H50" s="358"/>
      <c r="I50" s="359">
        <v>0</v>
      </c>
      <c r="J50" s="359">
        <v>0</v>
      </c>
      <c r="K50" s="351">
        <f t="shared" si="1"/>
        <v>0</v>
      </c>
      <c r="L50" s="348"/>
      <c r="M50" s="349"/>
      <c r="N50" s="218"/>
      <c r="O50" s="544"/>
      <c r="P50" s="538"/>
      <c r="Q50" s="327"/>
    </row>
    <row r="51" spans="1:17" ht="26.25" customHeight="1" x14ac:dyDescent="0.2">
      <c r="A51" s="539">
        <v>2</v>
      </c>
      <c r="B51" s="344"/>
      <c r="C51" s="344"/>
      <c r="D51" s="541"/>
      <c r="E51" s="353">
        <v>0</v>
      </c>
      <c r="F51" s="354">
        <v>0</v>
      </c>
      <c r="G51" s="354">
        <f t="shared" ref="G51" si="2">E51*F51</f>
        <v>0</v>
      </c>
      <c r="H51" s="355">
        <f t="shared" ref="H51:H57" si="3">SUM(G51*$H$47)</f>
        <v>0</v>
      </c>
      <c r="I51" s="354">
        <v>0</v>
      </c>
      <c r="J51" s="354">
        <v>0</v>
      </c>
      <c r="K51" s="350">
        <f t="shared" si="1"/>
        <v>0</v>
      </c>
      <c r="L51" s="345">
        <v>0</v>
      </c>
      <c r="M51" s="346">
        <f>SUM(L51*$M$47)</f>
        <v>0</v>
      </c>
      <c r="N51" s="218"/>
      <c r="O51" s="543">
        <f>H51+K51+K52+M51</f>
        <v>0</v>
      </c>
      <c r="P51" s="537"/>
      <c r="Q51" s="327"/>
    </row>
    <row r="52" spans="1:17" ht="26.25" customHeight="1" thickBot="1" x14ac:dyDescent="0.25">
      <c r="A52" s="540"/>
      <c r="B52" s="347"/>
      <c r="C52" s="347"/>
      <c r="D52" s="542"/>
      <c r="E52" s="356"/>
      <c r="F52" s="357"/>
      <c r="G52" s="357"/>
      <c r="H52" s="358"/>
      <c r="I52" s="359">
        <v>0</v>
      </c>
      <c r="J52" s="359">
        <v>0</v>
      </c>
      <c r="K52" s="351">
        <f t="shared" si="1"/>
        <v>0</v>
      </c>
      <c r="L52" s="348"/>
      <c r="M52" s="349"/>
      <c r="N52" s="218"/>
      <c r="O52" s="544"/>
      <c r="P52" s="538"/>
      <c r="Q52" s="327"/>
    </row>
    <row r="53" spans="1:17" ht="26.25" customHeight="1" x14ac:dyDescent="0.2">
      <c r="A53" s="539">
        <v>3</v>
      </c>
      <c r="B53" s="344"/>
      <c r="C53" s="344"/>
      <c r="D53" s="541"/>
      <c r="E53" s="353">
        <v>0</v>
      </c>
      <c r="F53" s="354">
        <v>0</v>
      </c>
      <c r="G53" s="354">
        <f t="shared" ref="G53" si="4">E53*F53</f>
        <v>0</v>
      </c>
      <c r="H53" s="355">
        <f t="shared" si="3"/>
        <v>0</v>
      </c>
      <c r="I53" s="354">
        <v>0</v>
      </c>
      <c r="J53" s="354">
        <v>0</v>
      </c>
      <c r="K53" s="350">
        <f t="shared" si="1"/>
        <v>0</v>
      </c>
      <c r="L53" s="345">
        <v>0</v>
      </c>
      <c r="M53" s="346">
        <f>SUM(L53*$M$47)</f>
        <v>0</v>
      </c>
      <c r="N53" s="218"/>
      <c r="O53" s="543">
        <f>H53+K53+K54+M53</f>
        <v>0</v>
      </c>
      <c r="P53" s="537"/>
      <c r="Q53" s="327"/>
    </row>
    <row r="54" spans="1:17" ht="26.25" customHeight="1" thickBot="1" x14ac:dyDescent="0.25">
      <c r="A54" s="540"/>
      <c r="B54" s="347"/>
      <c r="C54" s="347"/>
      <c r="D54" s="542"/>
      <c r="E54" s="356"/>
      <c r="F54" s="357"/>
      <c r="G54" s="357"/>
      <c r="H54" s="358"/>
      <c r="I54" s="359">
        <v>0</v>
      </c>
      <c r="J54" s="359">
        <v>0</v>
      </c>
      <c r="K54" s="351">
        <f t="shared" si="1"/>
        <v>0</v>
      </c>
      <c r="L54" s="348"/>
      <c r="M54" s="349"/>
      <c r="N54" s="218"/>
      <c r="O54" s="544"/>
      <c r="P54" s="538"/>
      <c r="Q54" s="327"/>
    </row>
    <row r="55" spans="1:17" ht="26.25" customHeight="1" x14ac:dyDescent="0.2">
      <c r="A55" s="539">
        <v>4</v>
      </c>
      <c r="B55" s="344"/>
      <c r="C55" s="344"/>
      <c r="D55" s="541"/>
      <c r="E55" s="353">
        <v>0</v>
      </c>
      <c r="F55" s="354">
        <v>0</v>
      </c>
      <c r="G55" s="354">
        <f t="shared" ref="G55" si="5">E55*F55</f>
        <v>0</v>
      </c>
      <c r="H55" s="355">
        <f t="shared" si="3"/>
        <v>0</v>
      </c>
      <c r="I55" s="354">
        <v>0</v>
      </c>
      <c r="J55" s="354">
        <v>0</v>
      </c>
      <c r="K55" s="350">
        <f t="shared" si="1"/>
        <v>0</v>
      </c>
      <c r="L55" s="345">
        <v>0</v>
      </c>
      <c r="M55" s="346">
        <f>SUM(L55*$M$47)</f>
        <v>0</v>
      </c>
      <c r="N55" s="218"/>
      <c r="O55" s="543">
        <f>H55+K55+K56+M55</f>
        <v>0</v>
      </c>
      <c r="P55" s="537"/>
      <c r="Q55" s="327"/>
    </row>
    <row r="56" spans="1:17" ht="26.25" customHeight="1" thickBot="1" x14ac:dyDescent="0.25">
      <c r="A56" s="540"/>
      <c r="B56" s="347"/>
      <c r="C56" s="347"/>
      <c r="D56" s="542"/>
      <c r="E56" s="356"/>
      <c r="F56" s="357"/>
      <c r="G56" s="357"/>
      <c r="H56" s="358"/>
      <c r="I56" s="359">
        <v>0</v>
      </c>
      <c r="J56" s="359">
        <v>0</v>
      </c>
      <c r="K56" s="351">
        <f t="shared" si="1"/>
        <v>0</v>
      </c>
      <c r="L56" s="348"/>
      <c r="M56" s="349"/>
      <c r="N56" s="218"/>
      <c r="O56" s="544"/>
      <c r="P56" s="538"/>
      <c r="Q56" s="327"/>
    </row>
    <row r="57" spans="1:17" ht="26.25" customHeight="1" x14ac:dyDescent="0.2">
      <c r="A57" s="539">
        <v>5</v>
      </c>
      <c r="B57" s="344"/>
      <c r="C57" s="344"/>
      <c r="D57" s="541"/>
      <c r="E57" s="353">
        <v>0</v>
      </c>
      <c r="F57" s="354">
        <v>0</v>
      </c>
      <c r="G57" s="354">
        <f t="shared" si="0"/>
        <v>0</v>
      </c>
      <c r="H57" s="355">
        <f t="shared" si="3"/>
        <v>0</v>
      </c>
      <c r="I57" s="354">
        <v>0</v>
      </c>
      <c r="J57" s="354">
        <v>0</v>
      </c>
      <c r="K57" s="350">
        <f t="shared" si="1"/>
        <v>0</v>
      </c>
      <c r="L57" s="345">
        <v>0</v>
      </c>
      <c r="M57" s="346">
        <f>SUM(L57*$M$47)</f>
        <v>0</v>
      </c>
      <c r="N57" s="218"/>
      <c r="O57" s="543">
        <f>H57+K57+K58+M57</f>
        <v>0</v>
      </c>
      <c r="P57" s="537"/>
      <c r="Q57" s="327"/>
    </row>
    <row r="58" spans="1:17" ht="26.25" customHeight="1" thickBot="1" x14ac:dyDescent="0.25">
      <c r="A58" s="540"/>
      <c r="B58" s="347"/>
      <c r="C58" s="347"/>
      <c r="D58" s="542"/>
      <c r="E58" s="356"/>
      <c r="F58" s="357"/>
      <c r="G58" s="357"/>
      <c r="H58" s="358"/>
      <c r="I58" s="359">
        <v>0</v>
      </c>
      <c r="J58" s="359">
        <v>0</v>
      </c>
      <c r="K58" s="351">
        <f t="shared" si="1"/>
        <v>0</v>
      </c>
      <c r="L58" s="348"/>
      <c r="M58" s="349"/>
      <c r="N58" s="218"/>
      <c r="O58" s="544"/>
      <c r="P58" s="538"/>
      <c r="Q58" s="327"/>
    </row>
    <row r="59" spans="1:17" s="65" customFormat="1" ht="16.5" customHeight="1" thickTop="1" x14ac:dyDescent="0.2">
      <c r="A59" s="335"/>
      <c r="B59" s="335"/>
      <c r="C59" s="336"/>
      <c r="D59" s="521" t="s">
        <v>227</v>
      </c>
      <c r="E59" s="523">
        <f t="shared" ref="E59:M59" si="6">SUM(E49:E58)</f>
        <v>0</v>
      </c>
      <c r="F59" s="525">
        <f t="shared" si="6"/>
        <v>0</v>
      </c>
      <c r="G59" s="525">
        <f t="shared" si="6"/>
        <v>0</v>
      </c>
      <c r="H59" s="527">
        <f t="shared" si="6"/>
        <v>0</v>
      </c>
      <c r="I59" s="525">
        <f t="shared" si="6"/>
        <v>0</v>
      </c>
      <c r="J59" s="525">
        <f t="shared" si="6"/>
        <v>0</v>
      </c>
      <c r="K59" s="533">
        <f t="shared" si="6"/>
        <v>0</v>
      </c>
      <c r="L59" s="545">
        <f t="shared" si="6"/>
        <v>0</v>
      </c>
      <c r="M59" s="547">
        <f t="shared" si="6"/>
        <v>0</v>
      </c>
      <c r="N59" s="219"/>
      <c r="O59" s="529">
        <f>SUM(O49:O58)</f>
        <v>0</v>
      </c>
      <c r="P59" s="531">
        <f>SUM(P49:P58)</f>
        <v>0</v>
      </c>
      <c r="Q59" s="327"/>
    </row>
    <row r="60" spans="1:17" s="65" customFormat="1" ht="16.5" customHeight="1" thickBot="1" x14ac:dyDescent="0.25">
      <c r="A60" s="337"/>
      <c r="B60" s="337"/>
      <c r="C60" s="338"/>
      <c r="D60" s="522"/>
      <c r="E60" s="524"/>
      <c r="F60" s="526"/>
      <c r="G60" s="526"/>
      <c r="H60" s="528"/>
      <c r="I60" s="526"/>
      <c r="J60" s="526"/>
      <c r="K60" s="534"/>
      <c r="L60" s="546"/>
      <c r="M60" s="548"/>
      <c r="N60" s="219"/>
      <c r="O60" s="530"/>
      <c r="P60" s="532"/>
      <c r="Q60" s="327"/>
    </row>
    <row r="61" spans="1:17" ht="2.4500000000000002" customHeight="1" x14ac:dyDescent="0.2">
      <c r="A61" s="428"/>
      <c r="B61" s="428"/>
      <c r="C61" s="428"/>
      <c r="D61" s="428"/>
      <c r="E61" s="428"/>
      <c r="F61" s="428"/>
      <c r="G61" s="428"/>
      <c r="H61" s="428"/>
      <c r="I61" s="428"/>
      <c r="J61" s="428"/>
      <c r="K61" s="428"/>
      <c r="L61" s="428"/>
      <c r="M61" s="428"/>
      <c r="N61" s="428"/>
      <c r="O61" s="428"/>
      <c r="P61" s="428"/>
      <c r="Q61" s="327"/>
    </row>
    <row r="62" spans="1:17" x14ac:dyDescent="0.2">
      <c r="A62" s="428"/>
      <c r="B62" s="428"/>
      <c r="C62" s="428"/>
      <c r="D62" s="428"/>
      <c r="E62" s="428"/>
      <c r="F62" s="428"/>
      <c r="G62" s="428"/>
      <c r="H62" s="428"/>
      <c r="I62" s="428"/>
      <c r="J62" s="428"/>
      <c r="K62" s="428"/>
      <c r="L62" s="428"/>
      <c r="M62" s="428"/>
      <c r="N62" s="428"/>
      <c r="O62" s="428"/>
      <c r="P62" s="428"/>
      <c r="Q62" s="327"/>
    </row>
    <row r="63" spans="1:17" x14ac:dyDescent="0.2">
      <c r="A63" s="428"/>
      <c r="B63" s="428"/>
      <c r="C63" s="428"/>
      <c r="D63" s="428"/>
      <c r="E63" s="428"/>
      <c r="F63" s="428"/>
      <c r="G63" s="428"/>
      <c r="H63" s="428"/>
      <c r="I63" s="428"/>
      <c r="J63" s="428"/>
      <c r="K63" s="428"/>
      <c r="L63" s="428"/>
      <c r="M63" s="428"/>
      <c r="N63" s="428"/>
      <c r="O63" s="428"/>
      <c r="P63" s="428"/>
      <c r="Q63" s="327"/>
    </row>
    <row r="64" spans="1:17" x14ac:dyDescent="0.2">
      <c r="A64" s="428"/>
      <c r="B64" s="428"/>
      <c r="C64" s="428"/>
      <c r="D64" s="428"/>
      <c r="E64" s="428"/>
      <c r="F64" s="428"/>
      <c r="G64" s="428"/>
      <c r="H64" s="428"/>
      <c r="I64" s="428"/>
      <c r="J64" s="428"/>
      <c r="K64" s="428"/>
      <c r="L64" s="428"/>
      <c r="M64" s="428"/>
      <c r="N64" s="428"/>
      <c r="O64" s="428"/>
      <c r="P64" s="428"/>
      <c r="Q64" s="327"/>
    </row>
    <row r="65" spans="1:17" ht="15.6" customHeight="1" x14ac:dyDescent="0.2">
      <c r="A65" s="456" t="s">
        <v>229</v>
      </c>
      <c r="B65" s="456"/>
      <c r="C65" s="456"/>
      <c r="D65" s="456"/>
      <c r="E65" s="162">
        <f>G59</f>
        <v>0</v>
      </c>
      <c r="F65" s="163" t="s">
        <v>1</v>
      </c>
      <c r="G65" s="67" t="s">
        <v>230</v>
      </c>
      <c r="H65" s="67"/>
      <c r="I65" s="70" t="s">
        <v>70</v>
      </c>
      <c r="J65" s="457">
        <f>E65*H66</f>
        <v>0</v>
      </c>
      <c r="K65" s="457"/>
      <c r="L65" s="657" t="s">
        <v>253</v>
      </c>
      <c r="M65" s="657"/>
      <c r="N65" s="659"/>
      <c r="O65" s="461"/>
      <c r="P65" s="428"/>
      <c r="Q65" s="327"/>
    </row>
    <row r="66" spans="1:17" ht="13.9" customHeight="1" thickBot="1" x14ac:dyDescent="0.25">
      <c r="A66" s="458" t="s">
        <v>281</v>
      </c>
      <c r="B66" s="458"/>
      <c r="C66" s="458"/>
      <c r="D66" s="458"/>
      <c r="E66" s="327"/>
      <c r="F66" s="327"/>
      <c r="G66" s="70" t="s">
        <v>231</v>
      </c>
      <c r="H66" s="329">
        <v>55</v>
      </c>
      <c r="I66" s="459" t="s">
        <v>232</v>
      </c>
      <c r="J66" s="459"/>
      <c r="K66" s="460"/>
      <c r="L66" s="658"/>
      <c r="M66" s="658"/>
      <c r="N66" s="659"/>
      <c r="O66" s="461"/>
      <c r="P66" s="428"/>
      <c r="Q66" s="327"/>
    </row>
    <row r="67" spans="1:17" ht="10.9" customHeight="1" x14ac:dyDescent="0.2">
      <c r="A67" s="428"/>
      <c r="B67" s="428"/>
      <c r="C67" s="428"/>
      <c r="D67" s="428"/>
      <c r="E67" s="428"/>
      <c r="F67" s="428"/>
      <c r="G67" s="428"/>
      <c r="H67" s="428"/>
      <c r="I67" s="428"/>
      <c r="J67" s="428"/>
      <c r="K67" s="428"/>
      <c r="L67" s="462">
        <f>J65+J68+J71</f>
        <v>0</v>
      </c>
      <c r="M67" s="463"/>
      <c r="N67" s="659"/>
      <c r="O67" s="461"/>
      <c r="P67" s="428"/>
      <c r="Q67" s="327"/>
    </row>
    <row r="68" spans="1:17" ht="15.6" customHeight="1" x14ac:dyDescent="0.2">
      <c r="A68" s="456" t="s">
        <v>233</v>
      </c>
      <c r="B68" s="456"/>
      <c r="C68" s="456"/>
      <c r="D68" s="456"/>
      <c r="E68" s="162">
        <f>J59</f>
        <v>0</v>
      </c>
      <c r="F68" s="163" t="s">
        <v>1</v>
      </c>
      <c r="G68" s="67" t="s">
        <v>280</v>
      </c>
      <c r="H68" s="67"/>
      <c r="I68" s="70" t="s">
        <v>70</v>
      </c>
      <c r="J68" s="457">
        <f>E68*H69</f>
        <v>0</v>
      </c>
      <c r="K68" s="457"/>
      <c r="L68" s="464"/>
      <c r="M68" s="465"/>
      <c r="N68" s="659"/>
      <c r="O68" s="461"/>
      <c r="P68" s="428"/>
      <c r="Q68" s="327"/>
    </row>
    <row r="69" spans="1:17" ht="13.9" customHeight="1" thickBot="1" x14ac:dyDescent="0.25">
      <c r="A69" s="458" t="s">
        <v>282</v>
      </c>
      <c r="B69" s="458"/>
      <c r="C69" s="458"/>
      <c r="D69" s="458"/>
      <c r="E69" s="327"/>
      <c r="F69" s="327"/>
      <c r="G69" s="70" t="s">
        <v>231</v>
      </c>
      <c r="H69" s="329">
        <v>400</v>
      </c>
      <c r="I69" s="459" t="s">
        <v>232</v>
      </c>
      <c r="J69" s="459"/>
      <c r="K69" s="460"/>
      <c r="L69" s="466"/>
      <c r="M69" s="467"/>
      <c r="N69" s="659"/>
      <c r="O69" s="461"/>
      <c r="P69" s="428"/>
      <c r="Q69" s="327"/>
    </row>
    <row r="70" spans="1:17" ht="10.9" customHeight="1" x14ac:dyDescent="0.2">
      <c r="A70" s="428"/>
      <c r="B70" s="428"/>
      <c r="C70" s="428"/>
      <c r="D70" s="428"/>
      <c r="E70" s="428"/>
      <c r="F70" s="428"/>
      <c r="G70" s="428"/>
      <c r="H70" s="428"/>
      <c r="I70" s="428"/>
      <c r="J70" s="428"/>
      <c r="K70" s="428"/>
      <c r="L70" s="468"/>
      <c r="M70" s="468"/>
      <c r="N70" s="659"/>
      <c r="O70" s="461"/>
      <c r="P70" s="428"/>
      <c r="Q70" s="327"/>
    </row>
    <row r="71" spans="1:17" ht="15.6" customHeight="1" x14ac:dyDescent="0.2">
      <c r="A71" s="456" t="s">
        <v>284</v>
      </c>
      <c r="B71" s="456"/>
      <c r="C71" s="456"/>
      <c r="D71" s="456"/>
      <c r="E71" s="162">
        <f>L59</f>
        <v>0</v>
      </c>
      <c r="F71" s="163" t="s">
        <v>1</v>
      </c>
      <c r="G71" s="67" t="s">
        <v>285</v>
      </c>
      <c r="H71" s="67"/>
      <c r="I71" s="70" t="s">
        <v>70</v>
      </c>
      <c r="J71" s="457">
        <f>E71*H72</f>
        <v>0</v>
      </c>
      <c r="K71" s="457"/>
      <c r="L71" s="461"/>
      <c r="M71" s="461"/>
      <c r="N71" s="659"/>
      <c r="O71" s="461"/>
      <c r="P71" s="428"/>
      <c r="Q71" s="327"/>
    </row>
    <row r="72" spans="1:17" ht="13.9" customHeight="1" x14ac:dyDescent="0.2">
      <c r="A72" s="458" t="s">
        <v>283</v>
      </c>
      <c r="B72" s="458"/>
      <c r="C72" s="458"/>
      <c r="D72" s="458"/>
      <c r="E72" s="327"/>
      <c r="F72" s="327"/>
      <c r="G72" s="70" t="s">
        <v>231</v>
      </c>
      <c r="H72" s="329">
        <v>200</v>
      </c>
      <c r="I72" s="459" t="s">
        <v>232</v>
      </c>
      <c r="J72" s="459"/>
      <c r="K72" s="460"/>
      <c r="L72" s="461"/>
      <c r="M72" s="461"/>
      <c r="N72" s="659"/>
      <c r="O72" s="461"/>
      <c r="P72" s="428"/>
      <c r="Q72" s="327"/>
    </row>
    <row r="73" spans="1:17" x14ac:dyDescent="0.2">
      <c r="A73" s="428"/>
      <c r="B73" s="428"/>
      <c r="C73" s="428"/>
      <c r="D73" s="428"/>
      <c r="E73" s="428"/>
      <c r="F73" s="428"/>
      <c r="G73" s="428"/>
      <c r="H73" s="428"/>
      <c r="I73" s="428"/>
      <c r="J73" s="428"/>
      <c r="K73" s="428"/>
      <c r="L73" s="428"/>
      <c r="M73" s="428"/>
      <c r="N73" s="428"/>
      <c r="O73" s="428"/>
      <c r="P73" s="428"/>
      <c r="Q73" s="327"/>
    </row>
  </sheetData>
  <mergeCells count="113">
    <mergeCell ref="A1:G1"/>
    <mergeCell ref="H1:L1"/>
    <mergeCell ref="N1:P1"/>
    <mergeCell ref="Q1:Q43"/>
    <mergeCell ref="A2:P2"/>
    <mergeCell ref="A3:P3"/>
    <mergeCell ref="A4:B4"/>
    <mergeCell ref="C4:D4"/>
    <mergeCell ref="H4:I4"/>
    <mergeCell ref="K4:L4"/>
    <mergeCell ref="L19:P22"/>
    <mergeCell ref="A10:P10"/>
    <mergeCell ref="A11:P11"/>
    <mergeCell ref="B12:P12"/>
    <mergeCell ref="A13:P13"/>
    <mergeCell ref="B14:P14"/>
    <mergeCell ref="A15:P16"/>
    <mergeCell ref="N4:O4"/>
    <mergeCell ref="A5:P6"/>
    <mergeCell ref="B7:E7"/>
    <mergeCell ref="F7:P7"/>
    <mergeCell ref="A8:P8"/>
    <mergeCell ref="B9:P9"/>
    <mergeCell ref="E21:F21"/>
    <mergeCell ref="B23:D23"/>
    <mergeCell ref="E23:F23"/>
    <mergeCell ref="A17:A25"/>
    <mergeCell ref="B17:D17"/>
    <mergeCell ref="E17:F17"/>
    <mergeCell ref="H17:P17"/>
    <mergeCell ref="B18:P18"/>
    <mergeCell ref="B19:D19"/>
    <mergeCell ref="E19:F19"/>
    <mergeCell ref="B21:D21"/>
    <mergeCell ref="A29:P29"/>
    <mergeCell ref="A30:D30"/>
    <mergeCell ref="E30:F30"/>
    <mergeCell ref="H30:P30"/>
    <mergeCell ref="A31:P31"/>
    <mergeCell ref="A32:P32"/>
    <mergeCell ref="B25:D25"/>
    <mergeCell ref="E25:F25"/>
    <mergeCell ref="A28:P28"/>
    <mergeCell ref="A33:P33"/>
    <mergeCell ref="A34:P34"/>
    <mergeCell ref="A35:P36"/>
    <mergeCell ref="A37:P37"/>
    <mergeCell ref="A38:P38"/>
    <mergeCell ref="A39:D40"/>
    <mergeCell ref="E39:F41"/>
    <mergeCell ref="G39:O40"/>
    <mergeCell ref="P39:P41"/>
    <mergeCell ref="A41:D41"/>
    <mergeCell ref="A43:E43"/>
    <mergeCell ref="F43:M43"/>
    <mergeCell ref="A44:P44"/>
    <mergeCell ref="A49:A50"/>
    <mergeCell ref="D49:D50"/>
    <mergeCell ref="O49:O50"/>
    <mergeCell ref="P49:P50"/>
    <mergeCell ref="A51:A52"/>
    <mergeCell ref="G41:O41"/>
    <mergeCell ref="A42:P42"/>
    <mergeCell ref="A55:A56"/>
    <mergeCell ref="D55:D56"/>
    <mergeCell ref="O55:O56"/>
    <mergeCell ref="P55:P56"/>
    <mergeCell ref="A57:A58"/>
    <mergeCell ref="D57:D58"/>
    <mergeCell ref="O57:O58"/>
    <mergeCell ref="P57:P58"/>
    <mergeCell ref="D51:D52"/>
    <mergeCell ref="O51:O52"/>
    <mergeCell ref="P51:P52"/>
    <mergeCell ref="A53:A54"/>
    <mergeCell ref="D53:D54"/>
    <mergeCell ref="O53:O54"/>
    <mergeCell ref="P53:P54"/>
    <mergeCell ref="J59:J60"/>
    <mergeCell ref="K59:K60"/>
    <mergeCell ref="L59:L60"/>
    <mergeCell ref="M59:M60"/>
    <mergeCell ref="O59:O60"/>
    <mergeCell ref="P59:P60"/>
    <mergeCell ref="D59:D60"/>
    <mergeCell ref="E59:E60"/>
    <mergeCell ref="F59:F60"/>
    <mergeCell ref="G59:G60"/>
    <mergeCell ref="H59:H60"/>
    <mergeCell ref="I59:I60"/>
    <mergeCell ref="A61:P62"/>
    <mergeCell ref="A63:O64"/>
    <mergeCell ref="P63:P73"/>
    <mergeCell ref="A65:D65"/>
    <mergeCell ref="J65:K65"/>
    <mergeCell ref="O65:O72"/>
    <mergeCell ref="A66:D66"/>
    <mergeCell ref="I66:K66"/>
    <mergeCell ref="A67:K67"/>
    <mergeCell ref="A72:D72"/>
    <mergeCell ref="I72:K72"/>
    <mergeCell ref="A73:O73"/>
    <mergeCell ref="L65:M66"/>
    <mergeCell ref="N65:N72"/>
    <mergeCell ref="L67:M69"/>
    <mergeCell ref="A68:D68"/>
    <mergeCell ref="J68:K68"/>
    <mergeCell ref="A69:D69"/>
    <mergeCell ref="I69:K69"/>
    <mergeCell ref="A70:K70"/>
    <mergeCell ref="L70:M72"/>
    <mergeCell ref="A71:D71"/>
    <mergeCell ref="J71:K71"/>
  </mergeCells>
  <pageMargins left="0.7" right="0.7" top="0.78740157499999996" bottom="0.78740157499999996" header="0.3" footer="0.3"/>
  <pageSetup paperSize="9" scale="42"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E9D7-B9D9-4FFB-BF4A-7C31B06E7749}">
  <sheetPr>
    <tabColor rgb="FF00FFFF"/>
  </sheetPr>
  <dimension ref="A1:R171"/>
  <sheetViews>
    <sheetView zoomScale="90" zoomScaleNormal="90" workbookViewId="0">
      <selection activeCell="A5" sqref="A5:B5"/>
    </sheetView>
  </sheetViews>
  <sheetFormatPr baseColWidth="10" defaultColWidth="11.42578125" defaultRowHeight="12.75" x14ac:dyDescent="0.2"/>
  <cols>
    <col min="1" max="1" width="4.28515625" style="115" customWidth="1"/>
    <col min="2" max="2" width="27.28515625" style="115" customWidth="1"/>
    <col min="3" max="10" width="4.7109375" style="115" customWidth="1"/>
    <col min="11" max="11" width="5.85546875" style="115" customWidth="1"/>
    <col min="12" max="12" width="19.42578125" style="115" customWidth="1"/>
    <col min="13" max="14" width="10" style="115" customWidth="1"/>
    <col min="15" max="15" width="50.140625" style="115" customWidth="1"/>
    <col min="16" max="16" width="31.85546875" style="115" customWidth="1"/>
    <col min="17" max="17" width="12.85546875" style="115" customWidth="1"/>
    <col min="18" max="18" width="1.85546875" style="2" customWidth="1"/>
    <col min="19" max="16384" width="11.42578125" style="2"/>
  </cols>
  <sheetData>
    <row r="1" spans="1:18" customFormat="1" ht="21" customHeight="1" x14ac:dyDescent="0.3">
      <c r="A1" s="661" t="s">
        <v>301</v>
      </c>
      <c r="B1" s="403"/>
      <c r="C1" s="403"/>
      <c r="D1" s="403"/>
      <c r="E1" s="403"/>
      <c r="F1" s="403"/>
      <c r="G1" s="403"/>
      <c r="H1" s="403"/>
      <c r="I1" s="403"/>
      <c r="J1" s="403"/>
      <c r="K1" s="403"/>
      <c r="L1" s="403"/>
      <c r="M1" s="403"/>
      <c r="N1" s="403"/>
      <c r="O1" s="403"/>
      <c r="P1" s="185" t="s">
        <v>0</v>
      </c>
      <c r="Q1" s="202" t="s">
        <v>292</v>
      </c>
      <c r="R1" s="428"/>
    </row>
    <row r="2" spans="1:18" customFormat="1" ht="9" customHeight="1" thickBot="1" x14ac:dyDescent="0.25">
      <c r="A2" s="402"/>
      <c r="B2" s="402"/>
      <c r="C2" s="402"/>
      <c r="D2" s="402"/>
      <c r="E2" s="402"/>
      <c r="F2" s="402"/>
      <c r="G2" s="402"/>
      <c r="H2" s="402"/>
      <c r="I2" s="402"/>
      <c r="J2" s="402"/>
      <c r="K2" s="402"/>
      <c r="L2" s="402"/>
      <c r="M2" s="402"/>
      <c r="N2" s="402"/>
      <c r="O2" s="402"/>
      <c r="P2" s="402"/>
      <c r="Q2" s="402"/>
      <c r="R2" s="428"/>
    </row>
    <row r="3" spans="1:18" customFormat="1" ht="27" customHeight="1" x14ac:dyDescent="0.25">
      <c r="A3" s="660"/>
      <c r="B3" s="660"/>
      <c r="C3" s="660"/>
      <c r="D3" s="660"/>
      <c r="E3" s="660"/>
      <c r="F3" s="660"/>
      <c r="G3" s="660"/>
      <c r="H3" s="660"/>
      <c r="I3" s="660"/>
      <c r="J3" s="660"/>
      <c r="K3" s="660"/>
      <c r="L3" s="660"/>
      <c r="M3" s="660"/>
      <c r="N3" s="660"/>
      <c r="O3" s="660"/>
      <c r="P3" s="103"/>
      <c r="R3" s="428"/>
    </row>
    <row r="4" spans="1:18" ht="16.5" x14ac:dyDescent="0.25">
      <c r="A4" s="732"/>
      <c r="B4" s="733"/>
      <c r="C4" s="732"/>
      <c r="D4" s="734"/>
      <c r="E4" s="734"/>
      <c r="F4" s="734"/>
      <c r="G4" s="734"/>
      <c r="H4" s="734"/>
      <c r="I4" s="734"/>
      <c r="J4" s="733"/>
      <c r="K4" s="716"/>
      <c r="L4" s="717"/>
      <c r="M4" s="717"/>
      <c r="N4" s="718"/>
      <c r="O4" s="313" t="s">
        <v>264</v>
      </c>
      <c r="P4" s="714" t="s">
        <v>133</v>
      </c>
      <c r="Q4" s="712"/>
      <c r="R4" s="428"/>
    </row>
    <row r="5" spans="1:18" ht="16.5" x14ac:dyDescent="0.25">
      <c r="A5" s="723" t="s">
        <v>130</v>
      </c>
      <c r="B5" s="725"/>
      <c r="C5" s="723" t="s">
        <v>131</v>
      </c>
      <c r="D5" s="724"/>
      <c r="E5" s="724"/>
      <c r="F5" s="724"/>
      <c r="G5" s="724"/>
      <c r="H5" s="724"/>
      <c r="I5" s="724"/>
      <c r="J5" s="725"/>
      <c r="K5" s="723" t="s">
        <v>132</v>
      </c>
      <c r="L5" s="724"/>
      <c r="M5" s="724"/>
      <c r="N5" s="725"/>
      <c r="O5" s="314" t="s">
        <v>135</v>
      </c>
      <c r="P5" s="715"/>
      <c r="Q5" s="713"/>
      <c r="R5" s="428"/>
    </row>
    <row r="6" spans="1:18" s="34" customFormat="1" ht="15" customHeight="1" x14ac:dyDescent="0.25">
      <c r="A6" s="719"/>
      <c r="B6" s="720"/>
      <c r="C6" s="239" t="s">
        <v>1</v>
      </c>
      <c r="D6" s="58"/>
      <c r="E6" s="520" t="s">
        <v>134</v>
      </c>
      <c r="F6" s="520"/>
      <c r="G6" s="520"/>
      <c r="H6" s="520"/>
      <c r="I6" s="520"/>
      <c r="J6" s="735"/>
      <c r="K6" s="726"/>
      <c r="L6" s="727"/>
      <c r="M6" s="727"/>
      <c r="N6" s="728"/>
      <c r="O6" s="240"/>
      <c r="P6" s="241"/>
      <c r="Q6" s="242"/>
      <c r="R6" s="428"/>
    </row>
    <row r="7" spans="1:18" s="34" customFormat="1" ht="15" customHeight="1" x14ac:dyDescent="0.2">
      <c r="A7" s="719"/>
      <c r="B7" s="720"/>
      <c r="C7" s="243"/>
      <c r="D7" s="58"/>
      <c r="E7" s="621" t="s">
        <v>136</v>
      </c>
      <c r="F7" s="621"/>
      <c r="G7" s="621"/>
      <c r="H7" s="621"/>
      <c r="I7" s="621"/>
      <c r="J7" s="677"/>
      <c r="K7" s="726"/>
      <c r="L7" s="727"/>
      <c r="M7" s="727"/>
      <c r="N7" s="728"/>
      <c r="O7" s="244" t="s">
        <v>138</v>
      </c>
      <c r="P7" s="241"/>
      <c r="Q7" s="242"/>
      <c r="R7" s="428"/>
    </row>
    <row r="8" spans="1:18" s="34" customFormat="1" ht="15" customHeight="1" x14ac:dyDescent="0.25">
      <c r="A8" s="719"/>
      <c r="B8" s="720"/>
      <c r="C8" s="239"/>
      <c r="D8" s="58"/>
      <c r="E8" s="621" t="s">
        <v>137</v>
      </c>
      <c r="F8" s="621"/>
      <c r="G8" s="621"/>
      <c r="H8" s="621"/>
      <c r="I8" s="621"/>
      <c r="J8" s="677"/>
      <c r="K8" s="726"/>
      <c r="L8" s="727"/>
      <c r="M8" s="727"/>
      <c r="N8" s="728"/>
      <c r="O8" s="244" t="s">
        <v>139</v>
      </c>
      <c r="P8" s="241"/>
      <c r="Q8" s="242"/>
      <c r="R8" s="428"/>
    </row>
    <row r="9" spans="1:18" s="34" customFormat="1" ht="15" customHeight="1" x14ac:dyDescent="0.25">
      <c r="A9" s="721"/>
      <c r="B9" s="722"/>
      <c r="C9" s="239"/>
      <c r="D9" s="58"/>
      <c r="E9" s="621" t="s">
        <v>267</v>
      </c>
      <c r="F9" s="621"/>
      <c r="G9" s="621"/>
      <c r="H9" s="621"/>
      <c r="I9" s="621"/>
      <c r="J9" s="677"/>
      <c r="K9" s="729"/>
      <c r="L9" s="730"/>
      <c r="M9" s="730"/>
      <c r="N9" s="731"/>
      <c r="O9" s="245"/>
      <c r="P9" s="246"/>
      <c r="Q9" s="247"/>
      <c r="R9" s="428"/>
    </row>
    <row r="10" spans="1:18" s="165" customFormat="1" ht="28.5" customHeight="1" x14ac:dyDescent="0.2">
      <c r="A10" s="669" t="s">
        <v>140</v>
      </c>
      <c r="B10" s="670"/>
      <c r="C10" s="669" t="s">
        <v>141</v>
      </c>
      <c r="D10" s="671"/>
      <c r="E10" s="671"/>
      <c r="F10" s="671"/>
      <c r="G10" s="671"/>
      <c r="H10" s="671"/>
      <c r="I10" s="671"/>
      <c r="J10" s="670"/>
      <c r="K10" s="669" t="s">
        <v>266</v>
      </c>
      <c r="L10" s="670"/>
      <c r="M10" s="710" t="s">
        <v>265</v>
      </c>
      <c r="N10" s="711"/>
      <c r="O10" s="711"/>
      <c r="P10" s="174"/>
      <c r="Q10" s="175"/>
      <c r="R10" s="428"/>
    </row>
    <row r="11" spans="1:18" ht="15" customHeight="1" x14ac:dyDescent="0.2">
      <c r="A11" s="104"/>
      <c r="B11" s="672" t="s">
        <v>143</v>
      </c>
      <c r="C11" s="673"/>
      <c r="D11" s="673"/>
      <c r="E11" s="673"/>
      <c r="F11" s="673"/>
      <c r="G11" s="673"/>
      <c r="H11" s="673"/>
      <c r="I11" s="673"/>
      <c r="J11" s="674"/>
      <c r="K11" s="675"/>
      <c r="L11" s="676"/>
      <c r="M11" s="107" t="s">
        <v>257</v>
      </c>
      <c r="N11" s="107" t="s">
        <v>258</v>
      </c>
      <c r="O11" s="176"/>
      <c r="P11" s="176"/>
      <c r="Q11" s="179"/>
      <c r="R11" s="428"/>
    </row>
    <row r="12" spans="1:18" ht="15" customHeight="1" x14ac:dyDescent="0.2">
      <c r="A12" s="69" t="s">
        <v>142</v>
      </c>
      <c r="B12" s="664" t="s">
        <v>261</v>
      </c>
      <c r="C12" s="665"/>
      <c r="D12" s="665"/>
      <c r="E12" s="665"/>
      <c r="F12" s="665"/>
      <c r="G12" s="665"/>
      <c r="H12" s="665"/>
      <c r="I12" s="665"/>
      <c r="J12" s="666"/>
      <c r="K12" s="667" t="s">
        <v>144</v>
      </c>
      <c r="L12" s="668"/>
      <c r="M12" s="107" t="s">
        <v>259</v>
      </c>
      <c r="N12" s="107" t="s">
        <v>259</v>
      </c>
      <c r="O12" s="177" t="s">
        <v>145</v>
      </c>
      <c r="P12" s="177" t="s">
        <v>263</v>
      </c>
      <c r="Q12" s="178" t="s">
        <v>69</v>
      </c>
      <c r="R12" s="428"/>
    </row>
    <row r="13" spans="1:18" ht="15" customHeight="1" x14ac:dyDescent="0.2">
      <c r="A13" s="69" t="s">
        <v>147</v>
      </c>
      <c r="B13" s="180" t="s">
        <v>146</v>
      </c>
      <c r="C13" s="701" t="s">
        <v>260</v>
      </c>
      <c r="D13" s="701"/>
      <c r="E13" s="701"/>
      <c r="F13" s="701"/>
      <c r="G13" s="701"/>
      <c r="H13" s="701"/>
      <c r="I13" s="701"/>
      <c r="J13" s="702"/>
      <c r="K13" s="667"/>
      <c r="L13" s="668"/>
      <c r="M13" s="179" t="s">
        <v>262</v>
      </c>
      <c r="N13" s="179" t="s">
        <v>262</v>
      </c>
      <c r="O13" s="177"/>
      <c r="P13" s="177"/>
      <c r="Q13" s="179" t="s">
        <v>269</v>
      </c>
      <c r="R13" s="428"/>
    </row>
    <row r="14" spans="1:18" s="45" customFormat="1" ht="10.5" customHeight="1" thickBot="1" x14ac:dyDescent="0.25">
      <c r="A14" s="169"/>
      <c r="B14" s="683"/>
      <c r="C14" s="684"/>
      <c r="D14" s="684"/>
      <c r="E14" s="684"/>
      <c r="F14" s="684"/>
      <c r="G14" s="684"/>
      <c r="H14" s="684"/>
      <c r="I14" s="684"/>
      <c r="J14" s="685"/>
      <c r="K14" s="686"/>
      <c r="L14" s="687"/>
      <c r="M14" s="170"/>
      <c r="N14" s="170"/>
      <c r="O14" s="171"/>
      <c r="P14" s="172"/>
      <c r="Q14" s="172"/>
      <c r="R14" s="428"/>
    </row>
    <row r="15" spans="1:18" ht="13.5" customHeight="1" x14ac:dyDescent="0.2">
      <c r="A15" s="692">
        <v>1</v>
      </c>
      <c r="B15" s="688"/>
      <c r="C15" s="482"/>
      <c r="D15" s="482"/>
      <c r="E15" s="482"/>
      <c r="F15" s="482"/>
      <c r="G15" s="482"/>
      <c r="H15" s="482"/>
      <c r="I15" s="482"/>
      <c r="J15" s="689"/>
      <c r="K15" s="690"/>
      <c r="L15" s="691"/>
      <c r="M15" s="107"/>
      <c r="N15" s="107"/>
      <c r="O15" s="105"/>
      <c r="P15" s="106"/>
      <c r="Q15" s="739"/>
      <c r="R15" s="428"/>
    </row>
    <row r="16" spans="1:18" ht="13.5" customHeight="1" x14ac:dyDescent="0.2">
      <c r="A16" s="692"/>
      <c r="B16" s="688"/>
      <c r="C16" s="482"/>
      <c r="D16" s="482"/>
      <c r="E16" s="482"/>
      <c r="F16" s="482"/>
      <c r="G16" s="482"/>
      <c r="H16" s="482"/>
      <c r="I16" s="482"/>
      <c r="J16" s="689"/>
      <c r="K16" s="690"/>
      <c r="L16" s="691"/>
      <c r="M16" s="107"/>
      <c r="N16" s="107"/>
      <c r="O16" s="105"/>
      <c r="P16" s="106"/>
      <c r="Q16" s="737"/>
      <c r="R16" s="428"/>
    </row>
    <row r="17" spans="1:18" ht="13.5" customHeight="1" x14ac:dyDescent="0.2">
      <c r="A17" s="693"/>
      <c r="B17" s="678"/>
      <c r="C17" s="679"/>
      <c r="D17" s="679"/>
      <c r="E17" s="679"/>
      <c r="F17" s="679"/>
      <c r="G17" s="679"/>
      <c r="H17" s="679"/>
      <c r="I17" s="679"/>
      <c r="J17" s="680"/>
      <c r="K17" s="681"/>
      <c r="L17" s="682"/>
      <c r="M17" s="110"/>
      <c r="N17" s="110"/>
      <c r="O17" s="108"/>
      <c r="P17" s="109"/>
      <c r="Q17" s="738"/>
      <c r="R17" s="428"/>
    </row>
    <row r="18" spans="1:18" ht="13.5" customHeight="1" x14ac:dyDescent="0.2">
      <c r="A18" s="694">
        <v>2</v>
      </c>
      <c r="B18" s="695"/>
      <c r="C18" s="696"/>
      <c r="D18" s="696"/>
      <c r="E18" s="696"/>
      <c r="F18" s="696"/>
      <c r="G18" s="696"/>
      <c r="H18" s="696"/>
      <c r="I18" s="696"/>
      <c r="J18" s="697"/>
      <c r="K18" s="698"/>
      <c r="L18" s="699"/>
      <c r="M18" s="107"/>
      <c r="N18" s="107"/>
      <c r="O18" s="105"/>
      <c r="P18" s="106"/>
      <c r="Q18" s="736"/>
      <c r="R18" s="428"/>
    </row>
    <row r="19" spans="1:18" ht="13.5" customHeight="1" x14ac:dyDescent="0.2">
      <c r="A19" s="692"/>
      <c r="B19" s="688"/>
      <c r="C19" s="482"/>
      <c r="D19" s="482"/>
      <c r="E19" s="482"/>
      <c r="F19" s="482"/>
      <c r="G19" s="482"/>
      <c r="H19" s="482"/>
      <c r="I19" s="482"/>
      <c r="J19" s="689"/>
      <c r="K19" s="690"/>
      <c r="L19" s="691"/>
      <c r="M19" s="107"/>
      <c r="N19" s="107"/>
      <c r="O19" s="105"/>
      <c r="P19" s="106"/>
      <c r="Q19" s="737"/>
      <c r="R19" s="428"/>
    </row>
    <row r="20" spans="1:18" ht="13.5" customHeight="1" x14ac:dyDescent="0.2">
      <c r="A20" s="693"/>
      <c r="B20" s="678"/>
      <c r="C20" s="679"/>
      <c r="D20" s="679"/>
      <c r="E20" s="679"/>
      <c r="F20" s="679"/>
      <c r="G20" s="679"/>
      <c r="H20" s="679"/>
      <c r="I20" s="679"/>
      <c r="J20" s="680"/>
      <c r="K20" s="681"/>
      <c r="L20" s="682"/>
      <c r="M20" s="110"/>
      <c r="N20" s="110"/>
      <c r="O20" s="108"/>
      <c r="P20" s="109"/>
      <c r="Q20" s="738"/>
      <c r="R20" s="428"/>
    </row>
    <row r="21" spans="1:18" ht="13.5" customHeight="1" x14ac:dyDescent="0.2">
      <c r="A21" s="694">
        <v>3</v>
      </c>
      <c r="B21" s="695"/>
      <c r="C21" s="696"/>
      <c r="D21" s="696"/>
      <c r="E21" s="696"/>
      <c r="F21" s="696"/>
      <c r="G21" s="696"/>
      <c r="H21" s="696"/>
      <c r="I21" s="696"/>
      <c r="J21" s="697"/>
      <c r="K21" s="698"/>
      <c r="L21" s="699"/>
      <c r="M21" s="107"/>
      <c r="N21" s="107"/>
      <c r="O21" s="105"/>
      <c r="P21" s="106"/>
      <c r="Q21" s="736"/>
      <c r="R21" s="428"/>
    </row>
    <row r="22" spans="1:18" ht="13.5" customHeight="1" x14ac:dyDescent="0.2">
      <c r="A22" s="692"/>
      <c r="B22" s="688"/>
      <c r="C22" s="482"/>
      <c r="D22" s="482"/>
      <c r="E22" s="482"/>
      <c r="F22" s="482"/>
      <c r="G22" s="482"/>
      <c r="H22" s="482"/>
      <c r="I22" s="482"/>
      <c r="J22" s="689"/>
      <c r="K22" s="690"/>
      <c r="L22" s="691"/>
      <c r="M22" s="107"/>
      <c r="N22" s="107"/>
      <c r="O22" s="105"/>
      <c r="P22" s="106"/>
      <c r="Q22" s="737"/>
      <c r="R22" s="428"/>
    </row>
    <row r="23" spans="1:18" ht="13.5" customHeight="1" x14ac:dyDescent="0.2">
      <c r="A23" s="693"/>
      <c r="B23" s="678"/>
      <c r="C23" s="679"/>
      <c r="D23" s="679"/>
      <c r="E23" s="679"/>
      <c r="F23" s="679"/>
      <c r="G23" s="679"/>
      <c r="H23" s="679"/>
      <c r="I23" s="679"/>
      <c r="J23" s="680"/>
      <c r="K23" s="681"/>
      <c r="L23" s="682"/>
      <c r="M23" s="110"/>
      <c r="N23" s="110"/>
      <c r="O23" s="108"/>
      <c r="P23" s="109"/>
      <c r="Q23" s="738"/>
      <c r="R23" s="428"/>
    </row>
    <row r="24" spans="1:18" ht="13.5" customHeight="1" x14ac:dyDescent="0.2">
      <c r="A24" s="694">
        <v>4</v>
      </c>
      <c r="B24" s="695"/>
      <c r="C24" s="696"/>
      <c r="D24" s="696"/>
      <c r="E24" s="696"/>
      <c r="F24" s="696"/>
      <c r="G24" s="696"/>
      <c r="H24" s="696"/>
      <c r="I24" s="696"/>
      <c r="J24" s="697"/>
      <c r="K24" s="698"/>
      <c r="L24" s="699"/>
      <c r="M24" s="107"/>
      <c r="N24" s="107"/>
      <c r="O24" s="105"/>
      <c r="P24" s="106"/>
      <c r="Q24" s="736"/>
      <c r="R24" s="428"/>
    </row>
    <row r="25" spans="1:18" ht="13.5" customHeight="1" x14ac:dyDescent="0.2">
      <c r="A25" s="692"/>
      <c r="B25" s="688"/>
      <c r="C25" s="482"/>
      <c r="D25" s="482"/>
      <c r="E25" s="482"/>
      <c r="F25" s="482"/>
      <c r="G25" s="482"/>
      <c r="H25" s="482"/>
      <c r="I25" s="482"/>
      <c r="J25" s="689"/>
      <c r="K25" s="690"/>
      <c r="L25" s="691"/>
      <c r="M25" s="107"/>
      <c r="N25" s="107"/>
      <c r="O25" s="105"/>
      <c r="P25" s="106"/>
      <c r="Q25" s="737"/>
      <c r="R25" s="428"/>
    </row>
    <row r="26" spans="1:18" ht="13.5" customHeight="1" x14ac:dyDescent="0.2">
      <c r="A26" s="693"/>
      <c r="B26" s="678"/>
      <c r="C26" s="679"/>
      <c r="D26" s="679"/>
      <c r="E26" s="679"/>
      <c r="F26" s="679"/>
      <c r="G26" s="679"/>
      <c r="H26" s="679"/>
      <c r="I26" s="679"/>
      <c r="J26" s="680"/>
      <c r="K26" s="681"/>
      <c r="L26" s="682"/>
      <c r="M26" s="110"/>
      <c r="N26" s="110"/>
      <c r="O26" s="108"/>
      <c r="P26" s="109"/>
      <c r="Q26" s="738"/>
      <c r="R26" s="428"/>
    </row>
    <row r="27" spans="1:18" ht="13.5" customHeight="1" x14ac:dyDescent="0.2">
      <c r="A27" s="694">
        <v>5</v>
      </c>
      <c r="B27" s="695"/>
      <c r="C27" s="696"/>
      <c r="D27" s="696"/>
      <c r="E27" s="696"/>
      <c r="F27" s="696"/>
      <c r="G27" s="696"/>
      <c r="H27" s="696"/>
      <c r="I27" s="696"/>
      <c r="J27" s="697"/>
      <c r="K27" s="698"/>
      <c r="L27" s="699"/>
      <c r="M27" s="107"/>
      <c r="N27" s="107"/>
      <c r="O27" s="105"/>
      <c r="P27" s="106"/>
      <c r="Q27" s="736"/>
      <c r="R27" s="428"/>
    </row>
    <row r="28" spans="1:18" ht="13.5" customHeight="1" x14ac:dyDescent="0.2">
      <c r="A28" s="692"/>
      <c r="B28" s="688"/>
      <c r="C28" s="482"/>
      <c r="D28" s="482"/>
      <c r="E28" s="482"/>
      <c r="F28" s="482"/>
      <c r="G28" s="482"/>
      <c r="H28" s="482"/>
      <c r="I28" s="482"/>
      <c r="J28" s="689"/>
      <c r="K28" s="690"/>
      <c r="L28" s="691"/>
      <c r="M28" s="107"/>
      <c r="N28" s="107"/>
      <c r="O28" s="105"/>
      <c r="P28" s="106"/>
      <c r="Q28" s="737"/>
      <c r="R28" s="428"/>
    </row>
    <row r="29" spans="1:18" ht="13.5" customHeight="1" x14ac:dyDescent="0.2">
      <c r="A29" s="693"/>
      <c r="B29" s="678"/>
      <c r="C29" s="679"/>
      <c r="D29" s="679"/>
      <c r="E29" s="679"/>
      <c r="F29" s="679"/>
      <c r="G29" s="679"/>
      <c r="H29" s="679"/>
      <c r="I29" s="679"/>
      <c r="J29" s="680"/>
      <c r="K29" s="681"/>
      <c r="L29" s="682"/>
      <c r="M29" s="110"/>
      <c r="N29" s="110"/>
      <c r="O29" s="108"/>
      <c r="P29" s="109"/>
      <c r="Q29" s="738"/>
      <c r="R29" s="428"/>
    </row>
    <row r="30" spans="1:18" ht="13.5" customHeight="1" x14ac:dyDescent="0.2">
      <c r="A30" s="694">
        <v>6</v>
      </c>
      <c r="B30" s="695"/>
      <c r="C30" s="696"/>
      <c r="D30" s="696"/>
      <c r="E30" s="696"/>
      <c r="F30" s="696"/>
      <c r="G30" s="696"/>
      <c r="H30" s="696"/>
      <c r="I30" s="696"/>
      <c r="J30" s="697"/>
      <c r="K30" s="698"/>
      <c r="L30" s="699"/>
      <c r="M30" s="107"/>
      <c r="N30" s="107"/>
      <c r="O30" s="105"/>
      <c r="P30" s="106"/>
      <c r="Q30" s="736"/>
      <c r="R30" s="428"/>
    </row>
    <row r="31" spans="1:18" ht="13.5" customHeight="1" x14ac:dyDescent="0.2">
      <c r="A31" s="692"/>
      <c r="B31" s="688"/>
      <c r="C31" s="482"/>
      <c r="D31" s="482"/>
      <c r="E31" s="482"/>
      <c r="F31" s="482"/>
      <c r="G31" s="482"/>
      <c r="H31" s="482"/>
      <c r="I31" s="482"/>
      <c r="J31" s="689"/>
      <c r="K31" s="690"/>
      <c r="L31" s="691"/>
      <c r="M31" s="107"/>
      <c r="N31" s="107"/>
      <c r="O31" s="105"/>
      <c r="P31" s="106"/>
      <c r="Q31" s="737"/>
      <c r="R31" s="428"/>
    </row>
    <row r="32" spans="1:18" ht="13.5" customHeight="1" x14ac:dyDescent="0.2">
      <c r="A32" s="693"/>
      <c r="B32" s="678"/>
      <c r="C32" s="679"/>
      <c r="D32" s="679"/>
      <c r="E32" s="679"/>
      <c r="F32" s="679"/>
      <c r="G32" s="679"/>
      <c r="H32" s="679"/>
      <c r="I32" s="679"/>
      <c r="J32" s="680"/>
      <c r="K32" s="681"/>
      <c r="L32" s="682"/>
      <c r="M32" s="110"/>
      <c r="N32" s="110"/>
      <c r="O32" s="108"/>
      <c r="P32" s="109"/>
      <c r="Q32" s="738"/>
      <c r="R32" s="428"/>
    </row>
    <row r="33" spans="1:18" ht="13.5" customHeight="1" x14ac:dyDescent="0.2">
      <c r="A33" s="694">
        <v>7</v>
      </c>
      <c r="B33" s="695"/>
      <c r="C33" s="696"/>
      <c r="D33" s="696"/>
      <c r="E33" s="696"/>
      <c r="F33" s="696"/>
      <c r="G33" s="696"/>
      <c r="H33" s="696"/>
      <c r="I33" s="696"/>
      <c r="J33" s="697"/>
      <c r="K33" s="698"/>
      <c r="L33" s="699"/>
      <c r="M33" s="107"/>
      <c r="N33" s="107"/>
      <c r="O33" s="105"/>
      <c r="P33" s="106"/>
      <c r="Q33" s="736"/>
      <c r="R33" s="428"/>
    </row>
    <row r="34" spans="1:18" ht="13.5" customHeight="1" x14ac:dyDescent="0.2">
      <c r="A34" s="692"/>
      <c r="B34" s="688"/>
      <c r="C34" s="482"/>
      <c r="D34" s="482"/>
      <c r="E34" s="482"/>
      <c r="F34" s="482"/>
      <c r="G34" s="482"/>
      <c r="H34" s="482"/>
      <c r="I34" s="482"/>
      <c r="J34" s="689"/>
      <c r="K34" s="690"/>
      <c r="L34" s="691"/>
      <c r="M34" s="107"/>
      <c r="N34" s="107"/>
      <c r="O34" s="105"/>
      <c r="P34" s="106"/>
      <c r="Q34" s="737"/>
      <c r="R34" s="428"/>
    </row>
    <row r="35" spans="1:18" ht="13.5" customHeight="1" x14ac:dyDescent="0.2">
      <c r="A35" s="693"/>
      <c r="B35" s="678"/>
      <c r="C35" s="679"/>
      <c r="D35" s="679"/>
      <c r="E35" s="679"/>
      <c r="F35" s="679"/>
      <c r="G35" s="679"/>
      <c r="H35" s="679"/>
      <c r="I35" s="679"/>
      <c r="J35" s="680"/>
      <c r="K35" s="681"/>
      <c r="L35" s="682"/>
      <c r="M35" s="110"/>
      <c r="N35" s="110"/>
      <c r="O35" s="108"/>
      <c r="P35" s="109"/>
      <c r="Q35" s="738"/>
      <c r="R35" s="428"/>
    </row>
    <row r="36" spans="1:18" ht="13.5" customHeight="1" x14ac:dyDescent="0.2">
      <c r="A36" s="694">
        <v>8</v>
      </c>
      <c r="B36" s="695"/>
      <c r="C36" s="696"/>
      <c r="D36" s="696"/>
      <c r="E36" s="696"/>
      <c r="F36" s="696"/>
      <c r="G36" s="696"/>
      <c r="H36" s="696"/>
      <c r="I36" s="696"/>
      <c r="J36" s="697"/>
      <c r="K36" s="698"/>
      <c r="L36" s="699"/>
      <c r="M36" s="107"/>
      <c r="N36" s="107"/>
      <c r="O36" s="105"/>
      <c r="P36" s="106"/>
      <c r="Q36" s="736"/>
      <c r="R36" s="428"/>
    </row>
    <row r="37" spans="1:18" ht="13.5" customHeight="1" x14ac:dyDescent="0.2">
      <c r="A37" s="692"/>
      <c r="B37" s="688"/>
      <c r="C37" s="482"/>
      <c r="D37" s="482"/>
      <c r="E37" s="482"/>
      <c r="F37" s="482"/>
      <c r="G37" s="482"/>
      <c r="H37" s="482"/>
      <c r="I37" s="482"/>
      <c r="J37" s="689"/>
      <c r="K37" s="690"/>
      <c r="L37" s="691"/>
      <c r="M37" s="107"/>
      <c r="N37" s="107"/>
      <c r="O37" s="105"/>
      <c r="P37" s="106"/>
      <c r="Q37" s="737"/>
      <c r="R37" s="428"/>
    </row>
    <row r="38" spans="1:18" ht="13.5" customHeight="1" x14ac:dyDescent="0.2">
      <c r="A38" s="693"/>
      <c r="B38" s="678"/>
      <c r="C38" s="679"/>
      <c r="D38" s="679"/>
      <c r="E38" s="679"/>
      <c r="F38" s="679"/>
      <c r="G38" s="679"/>
      <c r="H38" s="679"/>
      <c r="I38" s="679"/>
      <c r="J38" s="680"/>
      <c r="K38" s="681"/>
      <c r="L38" s="682"/>
      <c r="M38" s="110"/>
      <c r="N38" s="110"/>
      <c r="O38" s="108"/>
      <c r="P38" s="109"/>
      <c r="Q38" s="738"/>
      <c r="R38" s="428"/>
    </row>
    <row r="39" spans="1:18" ht="13.5" customHeight="1" x14ac:dyDescent="0.2">
      <c r="A39" s="694">
        <v>9</v>
      </c>
      <c r="B39" s="695"/>
      <c r="C39" s="696"/>
      <c r="D39" s="696"/>
      <c r="E39" s="696"/>
      <c r="F39" s="696"/>
      <c r="G39" s="696"/>
      <c r="H39" s="696"/>
      <c r="I39" s="696"/>
      <c r="J39" s="697"/>
      <c r="K39" s="698"/>
      <c r="L39" s="699"/>
      <c r="M39" s="107"/>
      <c r="N39" s="107"/>
      <c r="O39" s="105"/>
      <c r="P39" s="106"/>
      <c r="Q39" s="736"/>
      <c r="R39" s="428"/>
    </row>
    <row r="40" spans="1:18" ht="13.5" customHeight="1" x14ac:dyDescent="0.2">
      <c r="A40" s="692"/>
      <c r="B40" s="688"/>
      <c r="C40" s="482"/>
      <c r="D40" s="482"/>
      <c r="E40" s="482"/>
      <c r="F40" s="482"/>
      <c r="G40" s="482"/>
      <c r="H40" s="482"/>
      <c r="I40" s="482"/>
      <c r="J40" s="689"/>
      <c r="K40" s="690"/>
      <c r="L40" s="691"/>
      <c r="M40" s="107"/>
      <c r="N40" s="107"/>
      <c r="O40" s="105"/>
      <c r="P40" s="106"/>
      <c r="Q40" s="737"/>
      <c r="R40" s="428"/>
    </row>
    <row r="41" spans="1:18" ht="13.5" customHeight="1" x14ac:dyDescent="0.2">
      <c r="A41" s="693"/>
      <c r="B41" s="678"/>
      <c r="C41" s="679"/>
      <c r="D41" s="679"/>
      <c r="E41" s="679"/>
      <c r="F41" s="679"/>
      <c r="G41" s="679"/>
      <c r="H41" s="679"/>
      <c r="I41" s="679"/>
      <c r="J41" s="680"/>
      <c r="K41" s="681"/>
      <c r="L41" s="682"/>
      <c r="M41" s="110"/>
      <c r="N41" s="110"/>
      <c r="O41" s="108"/>
      <c r="P41" s="109"/>
      <c r="Q41" s="738"/>
      <c r="R41" s="428"/>
    </row>
    <row r="42" spans="1:18" ht="13.5" customHeight="1" x14ac:dyDescent="0.2">
      <c r="A42" s="694">
        <v>10</v>
      </c>
      <c r="B42" s="703"/>
      <c r="C42" s="517"/>
      <c r="D42" s="517"/>
      <c r="E42" s="517"/>
      <c r="F42" s="517"/>
      <c r="G42" s="517"/>
      <c r="H42" s="517"/>
      <c r="I42" s="517"/>
      <c r="J42" s="704"/>
      <c r="K42" s="698"/>
      <c r="L42" s="699"/>
      <c r="M42" s="107"/>
      <c r="N42" s="107"/>
      <c r="O42" s="111"/>
      <c r="P42" s="112"/>
      <c r="Q42" s="736"/>
      <c r="R42" s="428"/>
    </row>
    <row r="43" spans="1:18" ht="13.5" customHeight="1" x14ac:dyDescent="0.2">
      <c r="A43" s="692"/>
      <c r="B43" s="688"/>
      <c r="C43" s="482"/>
      <c r="D43" s="482"/>
      <c r="E43" s="482"/>
      <c r="F43" s="482"/>
      <c r="G43" s="482"/>
      <c r="H43" s="482"/>
      <c r="I43" s="482"/>
      <c r="J43" s="689"/>
      <c r="K43" s="690"/>
      <c r="L43" s="691"/>
      <c r="M43" s="107"/>
      <c r="N43" s="107"/>
      <c r="O43" s="105"/>
      <c r="P43" s="106"/>
      <c r="Q43" s="737"/>
      <c r="R43" s="428"/>
    </row>
    <row r="44" spans="1:18" ht="13.5" customHeight="1" x14ac:dyDescent="0.2">
      <c r="A44" s="693"/>
      <c r="B44" s="705"/>
      <c r="C44" s="706"/>
      <c r="D44" s="706"/>
      <c r="E44" s="706"/>
      <c r="F44" s="706"/>
      <c r="G44" s="706"/>
      <c r="H44" s="706"/>
      <c r="I44" s="706"/>
      <c r="J44" s="707"/>
      <c r="K44" s="681"/>
      <c r="L44" s="682"/>
      <c r="M44" s="110"/>
      <c r="N44" s="110"/>
      <c r="O44" s="113"/>
      <c r="P44" s="114"/>
      <c r="Q44" s="738"/>
      <c r="R44" s="428"/>
    </row>
    <row r="45" spans="1:18" ht="26.25" customHeight="1" x14ac:dyDescent="0.2">
      <c r="A45" s="708" t="s">
        <v>268</v>
      </c>
      <c r="B45" s="708"/>
      <c r="C45" s="708"/>
      <c r="D45" s="708"/>
      <c r="E45" s="708"/>
      <c r="F45" s="708"/>
      <c r="G45" s="708"/>
      <c r="H45" s="708"/>
      <c r="I45" s="708"/>
      <c r="J45" s="708"/>
      <c r="K45" s="709"/>
      <c r="L45" s="709"/>
      <c r="M45" s="709"/>
      <c r="N45" s="709"/>
      <c r="O45" s="709"/>
      <c r="P45" s="173" t="s">
        <v>148</v>
      </c>
      <c r="Q45" s="181">
        <f>SUM(Q15:Q44)</f>
        <v>0</v>
      </c>
      <c r="R45" s="428"/>
    </row>
    <row r="46" spans="1:18" ht="17.25" customHeight="1" x14ac:dyDescent="0.2">
      <c r="A46" s="708"/>
      <c r="B46" s="708"/>
      <c r="C46" s="708"/>
      <c r="D46" s="708"/>
      <c r="E46" s="708"/>
      <c r="F46" s="708"/>
      <c r="G46" s="708"/>
      <c r="H46" s="708"/>
      <c r="I46" s="708"/>
      <c r="J46" s="708"/>
      <c r="K46" s="621"/>
      <c r="L46" s="621"/>
      <c r="M46" s="621"/>
      <c r="N46" s="621"/>
      <c r="O46" s="621"/>
      <c r="P46" s="621"/>
      <c r="Q46" s="621"/>
      <c r="R46" s="428"/>
    </row>
    <row r="47" spans="1:18" s="3" customFormat="1" x14ac:dyDescent="0.2">
      <c r="A47" s="453"/>
      <c r="B47" s="453"/>
      <c r="C47" s="453"/>
      <c r="D47" s="453"/>
      <c r="E47" s="453"/>
      <c r="F47" s="453"/>
      <c r="G47" s="453"/>
      <c r="H47" s="453"/>
      <c r="I47" s="453"/>
      <c r="J47" s="453"/>
      <c r="K47" s="453"/>
      <c r="L47" s="453"/>
      <c r="M47" s="453"/>
      <c r="N47" s="453"/>
      <c r="O47" s="453"/>
      <c r="P47" s="662"/>
      <c r="Q47" s="662"/>
      <c r="R47" s="428"/>
    </row>
    <row r="48" spans="1:18" s="3" customFormat="1" x14ac:dyDescent="0.2">
      <c r="A48" s="453"/>
      <c r="B48" s="453"/>
      <c r="C48" s="453"/>
      <c r="D48" s="453"/>
      <c r="E48" s="453"/>
      <c r="F48" s="453"/>
      <c r="G48" s="453"/>
      <c r="H48" s="453"/>
      <c r="I48" s="453"/>
      <c r="J48" s="453"/>
      <c r="K48" s="453"/>
      <c r="L48" s="453"/>
      <c r="M48" s="453"/>
      <c r="N48" s="453"/>
      <c r="O48" s="453"/>
      <c r="P48" s="662"/>
      <c r="Q48" s="662"/>
      <c r="R48" s="428"/>
    </row>
    <row r="49" spans="1:18" s="3" customFormat="1" x14ac:dyDescent="0.2">
      <c r="A49" s="662"/>
      <c r="B49" s="663" t="s">
        <v>149</v>
      </c>
      <c r="C49" s="663"/>
      <c r="D49" s="663"/>
      <c r="E49" s="663"/>
      <c r="F49" s="663"/>
      <c r="G49" s="663"/>
      <c r="H49" s="663"/>
      <c r="I49" s="663"/>
      <c r="J49" s="663"/>
      <c r="K49" s="700"/>
      <c r="L49" s="700"/>
      <c r="M49" s="700"/>
      <c r="N49" s="700"/>
      <c r="O49" s="700"/>
      <c r="P49" s="662"/>
      <c r="Q49" s="662"/>
      <c r="R49" s="428"/>
    </row>
    <row r="50" spans="1:18" s="3" customFormat="1" x14ac:dyDescent="0.2">
      <c r="A50" s="662"/>
      <c r="B50" s="663" t="s">
        <v>150</v>
      </c>
      <c r="C50" s="663"/>
      <c r="D50" s="663"/>
      <c r="E50" s="663"/>
      <c r="F50" s="663"/>
      <c r="G50" s="663"/>
      <c r="H50" s="663"/>
      <c r="I50" s="663"/>
      <c r="J50" s="663"/>
      <c r="K50" s="516"/>
      <c r="L50" s="516"/>
      <c r="M50" s="516"/>
      <c r="N50" s="516"/>
      <c r="O50" s="516"/>
      <c r="P50" s="662"/>
      <c r="Q50" s="662"/>
      <c r="R50" s="428"/>
    </row>
    <row r="51" spans="1:18" s="3" customFormat="1" ht="17.100000000000001" customHeight="1" x14ac:dyDescent="0.2">
      <c r="A51" s="662"/>
      <c r="B51" s="662"/>
      <c r="C51" s="662"/>
      <c r="D51" s="662"/>
      <c r="E51" s="662"/>
      <c r="F51" s="662"/>
      <c r="G51" s="662"/>
      <c r="H51" s="662"/>
      <c r="I51" s="662"/>
      <c r="J51" s="662"/>
      <c r="K51" s="66" t="s">
        <v>151</v>
      </c>
      <c r="P51" s="662"/>
      <c r="Q51" s="662"/>
      <c r="R51" s="428"/>
    </row>
    <row r="52" spans="1:18" s="3" customFormat="1" ht="3" customHeight="1" x14ac:dyDescent="0.2">
      <c r="A52" s="248"/>
      <c r="B52" s="248"/>
      <c r="C52" s="248"/>
      <c r="D52" s="248"/>
      <c r="E52" s="248"/>
      <c r="F52" s="248"/>
      <c r="G52" s="248"/>
      <c r="H52" s="248"/>
      <c r="I52" s="248"/>
      <c r="J52" s="248"/>
      <c r="K52" s="248"/>
      <c r="L52" s="248"/>
      <c r="M52" s="248"/>
      <c r="N52" s="248"/>
      <c r="O52" s="248"/>
      <c r="P52" s="248"/>
      <c r="Q52" s="248"/>
      <c r="R52" s="248"/>
    </row>
    <row r="53" spans="1:18" ht="17.100000000000001" customHeight="1" x14ac:dyDescent="0.2">
      <c r="A53" s="2"/>
      <c r="B53" s="2"/>
      <c r="C53" s="2"/>
      <c r="D53" s="2"/>
      <c r="E53" s="2"/>
      <c r="F53" s="2"/>
      <c r="G53" s="2"/>
      <c r="H53" s="2"/>
      <c r="I53" s="2"/>
      <c r="J53" s="2"/>
      <c r="K53" s="2"/>
      <c r="L53" s="2"/>
      <c r="M53" s="2"/>
      <c r="N53" s="2"/>
      <c r="O53" s="2"/>
      <c r="P53" s="2"/>
      <c r="Q53" s="2"/>
    </row>
    <row r="54" spans="1:18" ht="17.100000000000001" customHeight="1" x14ac:dyDescent="0.2">
      <c r="A54" s="2"/>
      <c r="B54" s="2"/>
      <c r="C54" s="2"/>
      <c r="D54" s="2"/>
      <c r="E54" s="2"/>
      <c r="F54" s="2"/>
      <c r="G54" s="2"/>
      <c r="H54" s="2"/>
      <c r="I54" s="2"/>
      <c r="J54" s="2"/>
      <c r="K54" s="2"/>
      <c r="L54" s="2"/>
      <c r="M54" s="2"/>
      <c r="N54" s="2"/>
      <c r="O54" s="2"/>
      <c r="P54" s="2"/>
      <c r="Q54" s="2"/>
    </row>
    <row r="55" spans="1:18" ht="17.100000000000001" customHeight="1" x14ac:dyDescent="0.2">
      <c r="A55" s="2"/>
      <c r="B55" s="2"/>
      <c r="C55" s="2"/>
      <c r="D55" s="2"/>
      <c r="E55" s="2"/>
      <c r="F55" s="2"/>
      <c r="G55" s="2"/>
      <c r="H55" s="2"/>
      <c r="I55" s="2"/>
      <c r="J55" s="2"/>
      <c r="K55" s="2"/>
      <c r="L55" s="2"/>
      <c r="M55" s="2"/>
      <c r="N55" s="2"/>
      <c r="O55" s="2"/>
      <c r="P55" s="2"/>
      <c r="Q55" s="2"/>
    </row>
    <row r="56" spans="1:18" ht="17.100000000000001" customHeight="1" x14ac:dyDescent="0.2">
      <c r="A56" s="2"/>
      <c r="B56" s="2"/>
      <c r="C56" s="2"/>
      <c r="D56" s="2"/>
      <c r="E56" s="2"/>
      <c r="F56" s="2"/>
      <c r="G56" s="2"/>
      <c r="H56" s="2"/>
      <c r="I56" s="2"/>
      <c r="J56" s="2"/>
      <c r="K56" s="2"/>
      <c r="L56" s="2"/>
      <c r="M56" s="2"/>
      <c r="N56" s="2"/>
      <c r="O56" s="2"/>
      <c r="P56" s="2"/>
      <c r="Q56" s="2"/>
    </row>
    <row r="57" spans="1:18" ht="17.100000000000001" customHeight="1" x14ac:dyDescent="0.2">
      <c r="A57" s="2"/>
      <c r="B57" s="2"/>
      <c r="C57" s="2"/>
      <c r="D57" s="2"/>
      <c r="E57" s="2"/>
      <c r="F57" s="2"/>
      <c r="G57" s="2"/>
      <c r="H57" s="2"/>
      <c r="I57" s="2"/>
      <c r="J57" s="2"/>
      <c r="K57" s="2"/>
      <c r="L57" s="2"/>
      <c r="M57" s="2"/>
      <c r="N57" s="2"/>
      <c r="O57" s="2"/>
      <c r="P57" s="2"/>
      <c r="Q57" s="2"/>
    </row>
    <row r="58" spans="1:18" ht="17.100000000000001" customHeight="1" x14ac:dyDescent="0.2">
      <c r="A58" s="2"/>
      <c r="B58" s="2"/>
      <c r="C58" s="2"/>
      <c r="D58" s="2"/>
      <c r="E58" s="2"/>
      <c r="F58" s="2"/>
      <c r="G58" s="2"/>
      <c r="H58" s="2"/>
      <c r="I58" s="2"/>
      <c r="J58" s="2"/>
      <c r="K58" s="2"/>
      <c r="L58" s="2"/>
      <c r="M58" s="2"/>
      <c r="N58" s="2"/>
      <c r="O58" s="2"/>
      <c r="P58" s="2"/>
      <c r="Q58" s="2"/>
    </row>
    <row r="59" spans="1:18" ht="17.100000000000001" customHeight="1" x14ac:dyDescent="0.2">
      <c r="A59" s="2"/>
      <c r="B59" s="2"/>
      <c r="C59" s="2"/>
      <c r="D59" s="2"/>
      <c r="E59" s="2"/>
      <c r="F59" s="2"/>
      <c r="G59" s="2"/>
      <c r="H59" s="2"/>
      <c r="I59" s="2"/>
      <c r="J59" s="2"/>
      <c r="K59" s="2"/>
      <c r="L59" s="2"/>
      <c r="M59" s="2"/>
      <c r="N59" s="2"/>
      <c r="O59" s="2"/>
      <c r="P59" s="2"/>
      <c r="Q59" s="2"/>
    </row>
    <row r="60" spans="1:18" ht="17.100000000000001" customHeight="1" x14ac:dyDescent="0.2">
      <c r="A60" s="2"/>
      <c r="B60" s="2"/>
      <c r="C60" s="2"/>
      <c r="D60" s="2"/>
      <c r="E60" s="2"/>
      <c r="F60" s="2"/>
      <c r="G60" s="2"/>
      <c r="H60" s="2"/>
      <c r="I60" s="2"/>
      <c r="J60" s="2"/>
      <c r="K60" s="2"/>
      <c r="L60" s="2"/>
      <c r="M60" s="2"/>
      <c r="N60" s="2"/>
      <c r="O60" s="2"/>
      <c r="P60" s="2"/>
      <c r="Q60" s="2"/>
    </row>
    <row r="61" spans="1:18" ht="17.100000000000001" customHeight="1" x14ac:dyDescent="0.2">
      <c r="A61" s="2"/>
      <c r="B61" s="2"/>
      <c r="C61" s="2"/>
      <c r="D61" s="2"/>
      <c r="E61" s="2"/>
      <c r="F61" s="2"/>
      <c r="G61" s="2"/>
      <c r="H61" s="2"/>
      <c r="I61" s="2"/>
      <c r="J61" s="2"/>
      <c r="K61" s="2"/>
      <c r="L61" s="2"/>
      <c r="M61" s="2"/>
      <c r="N61" s="2"/>
      <c r="O61" s="2"/>
      <c r="P61" s="2"/>
      <c r="Q61" s="2"/>
    </row>
    <row r="62" spans="1:18" ht="17.100000000000001" customHeight="1" x14ac:dyDescent="0.2">
      <c r="A62" s="2"/>
      <c r="B62" s="2"/>
      <c r="C62" s="2"/>
      <c r="D62" s="2"/>
      <c r="E62" s="2"/>
      <c r="F62" s="2"/>
      <c r="G62" s="2"/>
      <c r="H62" s="2"/>
      <c r="I62" s="2"/>
      <c r="J62" s="2"/>
      <c r="K62" s="2"/>
      <c r="L62" s="2"/>
      <c r="M62" s="2"/>
      <c r="N62" s="2"/>
      <c r="O62" s="2"/>
      <c r="P62" s="2"/>
      <c r="Q62" s="2"/>
    </row>
    <row r="63" spans="1:18" ht="17.100000000000001" customHeight="1" x14ac:dyDescent="0.2">
      <c r="A63" s="2"/>
      <c r="B63" s="2"/>
      <c r="C63" s="2"/>
      <c r="D63" s="2"/>
      <c r="E63" s="2"/>
      <c r="F63" s="2"/>
      <c r="G63" s="2"/>
      <c r="H63" s="2"/>
      <c r="I63" s="2"/>
      <c r="J63" s="2"/>
      <c r="K63" s="2"/>
      <c r="L63" s="2"/>
      <c r="M63" s="2"/>
      <c r="N63" s="2"/>
      <c r="O63" s="2"/>
      <c r="P63" s="2"/>
      <c r="Q63" s="2"/>
    </row>
    <row r="64" spans="1:18" ht="17.100000000000001" customHeight="1" x14ac:dyDescent="0.2">
      <c r="A64" s="2"/>
      <c r="B64" s="2"/>
      <c r="C64" s="2"/>
      <c r="D64" s="2"/>
      <c r="E64" s="2"/>
      <c r="F64" s="2"/>
      <c r="G64" s="2"/>
      <c r="H64" s="2"/>
      <c r="I64" s="2"/>
      <c r="J64" s="2"/>
      <c r="K64" s="2"/>
      <c r="L64" s="2"/>
      <c r="M64" s="2"/>
      <c r="N64" s="2"/>
      <c r="O64" s="2"/>
      <c r="P64" s="2"/>
      <c r="Q64" s="2"/>
    </row>
    <row r="65" spans="1:17" ht="17.100000000000001" customHeight="1" x14ac:dyDescent="0.2">
      <c r="A65" s="2"/>
      <c r="B65" s="2"/>
      <c r="C65" s="2"/>
      <c r="D65" s="2"/>
      <c r="E65" s="2"/>
      <c r="F65" s="2"/>
      <c r="G65" s="2"/>
      <c r="H65" s="2"/>
      <c r="I65" s="2"/>
      <c r="J65" s="2"/>
      <c r="K65" s="2"/>
      <c r="L65" s="2"/>
      <c r="M65" s="2"/>
      <c r="N65" s="2"/>
      <c r="O65" s="2"/>
      <c r="P65" s="2"/>
      <c r="Q65" s="2"/>
    </row>
    <row r="66" spans="1:17" ht="17.100000000000001" customHeight="1" x14ac:dyDescent="0.2">
      <c r="A66" s="2"/>
      <c r="B66" s="2"/>
      <c r="C66" s="2"/>
      <c r="D66" s="2"/>
      <c r="E66" s="2"/>
      <c r="F66" s="2"/>
      <c r="G66" s="2"/>
      <c r="H66" s="2"/>
      <c r="I66" s="2"/>
      <c r="J66" s="2"/>
      <c r="K66" s="2"/>
      <c r="L66" s="2"/>
      <c r="M66" s="2"/>
      <c r="N66" s="2"/>
      <c r="O66" s="2"/>
      <c r="P66" s="2"/>
      <c r="Q66" s="2"/>
    </row>
    <row r="67" spans="1:17" ht="17.100000000000001" customHeight="1" x14ac:dyDescent="0.2">
      <c r="A67" s="2"/>
      <c r="B67" s="2"/>
      <c r="C67" s="2"/>
      <c r="D67" s="2"/>
      <c r="E67" s="2"/>
      <c r="F67" s="2"/>
      <c r="G67" s="2"/>
      <c r="H67" s="2"/>
      <c r="I67" s="2"/>
      <c r="J67" s="2"/>
      <c r="K67" s="2"/>
      <c r="L67" s="2"/>
      <c r="M67" s="2"/>
      <c r="N67" s="2"/>
      <c r="O67" s="2"/>
      <c r="P67" s="2"/>
      <c r="Q67" s="2"/>
    </row>
    <row r="68" spans="1:17" ht="17.100000000000001" customHeight="1" x14ac:dyDescent="0.2">
      <c r="A68" s="2"/>
      <c r="B68" s="2"/>
      <c r="C68" s="2"/>
      <c r="D68" s="2"/>
      <c r="E68" s="2"/>
      <c r="F68" s="2"/>
      <c r="G68" s="2"/>
      <c r="H68" s="2"/>
      <c r="I68" s="2"/>
      <c r="J68" s="2"/>
      <c r="K68" s="2"/>
      <c r="L68" s="2"/>
      <c r="M68" s="2"/>
      <c r="N68" s="2"/>
      <c r="O68" s="2"/>
      <c r="P68" s="2"/>
      <c r="Q68" s="2"/>
    </row>
    <row r="69" spans="1:17" ht="17.100000000000001" customHeight="1" x14ac:dyDescent="0.2">
      <c r="A69" s="2"/>
      <c r="B69" s="2"/>
      <c r="C69" s="2"/>
      <c r="D69" s="2"/>
      <c r="E69" s="2"/>
      <c r="F69" s="2"/>
      <c r="G69" s="2"/>
      <c r="H69" s="2"/>
      <c r="I69" s="2"/>
      <c r="J69" s="2"/>
      <c r="K69" s="2"/>
      <c r="L69" s="2"/>
      <c r="M69" s="2"/>
      <c r="N69" s="2"/>
      <c r="O69" s="2"/>
      <c r="P69" s="2"/>
      <c r="Q69" s="2"/>
    </row>
    <row r="70" spans="1:17" ht="27" customHeight="1" x14ac:dyDescent="0.2">
      <c r="A70" s="2"/>
      <c r="B70" s="2"/>
      <c r="C70" s="2"/>
      <c r="D70" s="2"/>
      <c r="E70" s="2"/>
      <c r="F70" s="2"/>
      <c r="G70" s="2"/>
      <c r="H70" s="2"/>
      <c r="I70" s="2"/>
      <c r="J70" s="2"/>
      <c r="K70" s="2"/>
      <c r="L70" s="2"/>
      <c r="M70" s="2"/>
      <c r="N70" s="2"/>
      <c r="O70" s="2"/>
      <c r="P70" s="2"/>
      <c r="Q70" s="2"/>
    </row>
    <row r="71" spans="1:17" x14ac:dyDescent="0.2">
      <c r="A71" s="2"/>
      <c r="B71" s="2"/>
      <c r="C71" s="2"/>
      <c r="D71" s="2"/>
      <c r="E71" s="2"/>
      <c r="F71" s="2"/>
      <c r="G71" s="2"/>
      <c r="H71" s="2"/>
      <c r="I71" s="2"/>
      <c r="J71" s="2"/>
      <c r="K71" s="2"/>
      <c r="L71" s="2"/>
      <c r="M71" s="2"/>
      <c r="N71" s="2"/>
      <c r="O71" s="2"/>
      <c r="P71" s="2"/>
      <c r="Q71" s="2"/>
    </row>
    <row r="72" spans="1:17" x14ac:dyDescent="0.2">
      <c r="A72" s="2"/>
      <c r="B72" s="2"/>
      <c r="C72" s="2"/>
      <c r="D72" s="2"/>
      <c r="E72" s="2"/>
      <c r="F72" s="2"/>
      <c r="G72" s="2"/>
      <c r="H72" s="2"/>
      <c r="I72" s="2"/>
      <c r="J72" s="2"/>
      <c r="K72" s="2"/>
      <c r="L72" s="2"/>
      <c r="M72" s="2"/>
      <c r="N72" s="2"/>
      <c r="O72" s="2"/>
      <c r="P72" s="2"/>
      <c r="Q72" s="2"/>
    </row>
    <row r="73" spans="1:17" x14ac:dyDescent="0.2">
      <c r="A73" s="2"/>
      <c r="B73" s="2"/>
      <c r="C73" s="2"/>
      <c r="D73" s="2"/>
      <c r="E73" s="2"/>
      <c r="F73" s="2"/>
      <c r="G73" s="2"/>
      <c r="H73" s="2"/>
      <c r="I73" s="2"/>
      <c r="J73" s="2"/>
      <c r="K73" s="2"/>
      <c r="L73" s="2"/>
      <c r="M73" s="2"/>
      <c r="N73" s="2"/>
      <c r="O73" s="2"/>
      <c r="P73" s="2"/>
      <c r="Q73" s="2"/>
    </row>
    <row r="74" spans="1:17" x14ac:dyDescent="0.2">
      <c r="A74" s="2"/>
      <c r="B74" s="2"/>
      <c r="C74" s="2"/>
      <c r="D74" s="2"/>
      <c r="E74" s="2"/>
      <c r="F74" s="2"/>
      <c r="G74" s="2"/>
      <c r="H74" s="2"/>
      <c r="I74" s="2"/>
      <c r="J74" s="2"/>
      <c r="K74" s="2"/>
      <c r="L74" s="2"/>
      <c r="M74" s="2"/>
      <c r="N74" s="2"/>
      <c r="O74" s="2"/>
      <c r="P74" s="2"/>
      <c r="Q74" s="2"/>
    </row>
    <row r="75" spans="1:17" x14ac:dyDescent="0.2">
      <c r="A75" s="2"/>
      <c r="B75" s="2"/>
      <c r="C75" s="2"/>
      <c r="D75" s="2"/>
      <c r="E75" s="2"/>
      <c r="F75" s="2"/>
      <c r="G75" s="2"/>
      <c r="H75" s="2"/>
      <c r="I75" s="2"/>
      <c r="J75" s="2"/>
      <c r="K75" s="2"/>
      <c r="L75" s="2"/>
      <c r="M75" s="2"/>
      <c r="N75" s="2"/>
      <c r="O75" s="2"/>
      <c r="P75" s="2"/>
      <c r="Q75" s="2"/>
    </row>
    <row r="76" spans="1:17" x14ac:dyDescent="0.2">
      <c r="A76" s="2"/>
      <c r="B76" s="2"/>
      <c r="C76" s="2"/>
      <c r="D76" s="2"/>
      <c r="E76" s="2"/>
      <c r="F76" s="2"/>
      <c r="G76" s="2"/>
      <c r="H76" s="2"/>
      <c r="I76" s="2"/>
      <c r="J76" s="2"/>
      <c r="K76" s="2"/>
      <c r="L76" s="2"/>
      <c r="M76" s="2"/>
      <c r="N76" s="2"/>
      <c r="O76" s="2"/>
      <c r="P76" s="2"/>
      <c r="Q76" s="2"/>
    </row>
    <row r="77" spans="1:17" x14ac:dyDescent="0.2">
      <c r="A77" s="2"/>
      <c r="B77" s="2"/>
      <c r="C77" s="2"/>
      <c r="D77" s="2"/>
      <c r="E77" s="2"/>
      <c r="F77" s="2"/>
      <c r="G77" s="2"/>
      <c r="H77" s="2"/>
      <c r="I77" s="2"/>
      <c r="J77" s="2"/>
      <c r="K77" s="2"/>
      <c r="L77" s="2"/>
      <c r="M77" s="2"/>
      <c r="N77" s="2"/>
      <c r="O77" s="2"/>
      <c r="P77" s="2"/>
      <c r="Q77" s="2"/>
    </row>
    <row r="78" spans="1:17" x14ac:dyDescent="0.2">
      <c r="A78" s="2"/>
      <c r="B78" s="2"/>
      <c r="C78" s="2"/>
      <c r="D78" s="2"/>
      <c r="E78" s="2"/>
      <c r="F78" s="2"/>
      <c r="G78" s="2"/>
      <c r="H78" s="2"/>
      <c r="I78" s="2"/>
      <c r="J78" s="2"/>
      <c r="K78" s="2"/>
      <c r="L78" s="2"/>
      <c r="M78" s="2"/>
      <c r="N78" s="2"/>
      <c r="O78" s="2"/>
      <c r="P78" s="2"/>
      <c r="Q78" s="2"/>
    </row>
    <row r="79" spans="1:17" ht="17.100000000000001" customHeight="1" x14ac:dyDescent="0.2">
      <c r="A79" s="2"/>
      <c r="B79" s="2"/>
      <c r="C79" s="2"/>
      <c r="D79" s="2"/>
      <c r="E79" s="2"/>
      <c r="F79" s="2"/>
      <c r="G79" s="2"/>
      <c r="H79" s="2"/>
      <c r="I79" s="2"/>
      <c r="J79" s="2"/>
      <c r="K79" s="2"/>
      <c r="L79" s="2"/>
      <c r="M79" s="2"/>
      <c r="N79" s="2"/>
      <c r="O79" s="2"/>
      <c r="P79" s="2"/>
      <c r="Q79" s="2"/>
    </row>
    <row r="80" spans="1:17" ht="17.100000000000001" customHeight="1" x14ac:dyDescent="0.2">
      <c r="A80" s="2"/>
      <c r="B80" s="2"/>
      <c r="C80" s="2"/>
      <c r="D80" s="2"/>
      <c r="E80" s="2"/>
      <c r="F80" s="2"/>
      <c r="G80" s="2"/>
      <c r="H80" s="2"/>
      <c r="I80" s="2"/>
      <c r="J80" s="2"/>
      <c r="K80" s="2"/>
      <c r="L80" s="2"/>
      <c r="M80" s="2"/>
      <c r="N80" s="2"/>
      <c r="O80" s="2"/>
      <c r="P80" s="2"/>
      <c r="Q80" s="2"/>
    </row>
    <row r="81" spans="1:17" ht="17.100000000000001" customHeight="1" x14ac:dyDescent="0.2">
      <c r="A81" s="2"/>
      <c r="B81" s="2"/>
      <c r="C81" s="2"/>
      <c r="D81" s="2"/>
      <c r="E81" s="2"/>
      <c r="F81" s="2"/>
      <c r="G81" s="2"/>
      <c r="H81" s="2"/>
      <c r="I81" s="2"/>
      <c r="J81" s="2"/>
      <c r="K81" s="2"/>
      <c r="L81" s="2"/>
      <c r="M81" s="2"/>
      <c r="N81" s="2"/>
      <c r="O81" s="2"/>
      <c r="P81" s="2"/>
      <c r="Q81" s="2"/>
    </row>
    <row r="82" spans="1:17" ht="17.100000000000001" customHeight="1" x14ac:dyDescent="0.2">
      <c r="A82" s="2"/>
      <c r="B82" s="2"/>
      <c r="C82" s="2"/>
      <c r="D82" s="2"/>
      <c r="E82" s="2"/>
      <c r="F82" s="2"/>
      <c r="G82" s="2"/>
      <c r="H82" s="2"/>
      <c r="I82" s="2"/>
      <c r="J82" s="2"/>
      <c r="K82" s="2"/>
      <c r="L82" s="2"/>
      <c r="M82" s="2"/>
      <c r="N82" s="2"/>
      <c r="O82" s="2"/>
      <c r="P82" s="2"/>
      <c r="Q82" s="2"/>
    </row>
    <row r="83" spans="1:17" ht="17.100000000000001" customHeight="1" x14ac:dyDescent="0.2">
      <c r="A83" s="2"/>
      <c r="B83" s="2"/>
      <c r="C83" s="2"/>
      <c r="D83" s="2"/>
      <c r="E83" s="2"/>
      <c r="F83" s="2"/>
      <c r="G83" s="2"/>
      <c r="H83" s="2"/>
      <c r="I83" s="2"/>
      <c r="J83" s="2"/>
      <c r="K83" s="2"/>
      <c r="L83" s="2"/>
      <c r="M83" s="2"/>
      <c r="N83" s="2"/>
      <c r="O83" s="2"/>
      <c r="P83" s="2"/>
      <c r="Q83" s="2"/>
    </row>
    <row r="84" spans="1:17" ht="17.100000000000001" customHeight="1" x14ac:dyDescent="0.2">
      <c r="A84" s="2"/>
      <c r="B84" s="2"/>
      <c r="C84" s="2"/>
      <c r="D84" s="2"/>
      <c r="E84" s="2"/>
      <c r="F84" s="2"/>
      <c r="G84" s="2"/>
      <c r="H84" s="2"/>
      <c r="I84" s="2"/>
      <c r="J84" s="2"/>
      <c r="K84" s="2"/>
      <c r="L84" s="2"/>
      <c r="M84" s="2"/>
      <c r="N84" s="2"/>
      <c r="O84" s="2"/>
      <c r="P84" s="2"/>
      <c r="Q84" s="2"/>
    </row>
    <row r="85" spans="1:17" ht="17.100000000000001" customHeight="1" x14ac:dyDescent="0.2">
      <c r="A85" s="2"/>
      <c r="B85" s="2"/>
      <c r="C85" s="2"/>
      <c r="D85" s="2"/>
      <c r="E85" s="2"/>
      <c r="F85" s="2"/>
      <c r="G85" s="2"/>
      <c r="H85" s="2"/>
      <c r="I85" s="2"/>
      <c r="J85" s="2"/>
      <c r="K85" s="2"/>
      <c r="L85" s="2"/>
      <c r="M85" s="2"/>
      <c r="N85" s="2"/>
      <c r="O85" s="2"/>
      <c r="P85" s="2"/>
      <c r="Q85" s="2"/>
    </row>
    <row r="86" spans="1:17" ht="17.100000000000001" customHeight="1" x14ac:dyDescent="0.2">
      <c r="A86" s="2"/>
      <c r="B86" s="2"/>
      <c r="C86" s="2"/>
      <c r="D86" s="2"/>
      <c r="E86" s="2"/>
      <c r="F86" s="2"/>
      <c r="G86" s="2"/>
      <c r="H86" s="2"/>
      <c r="I86" s="2"/>
      <c r="J86" s="2"/>
      <c r="K86" s="2"/>
      <c r="L86" s="2"/>
      <c r="M86" s="2"/>
      <c r="N86" s="2"/>
      <c r="O86" s="2"/>
      <c r="P86" s="2"/>
      <c r="Q86" s="2"/>
    </row>
    <row r="87" spans="1:17" ht="17.100000000000001" customHeight="1" x14ac:dyDescent="0.2">
      <c r="A87" s="2"/>
      <c r="B87" s="2"/>
      <c r="C87" s="2"/>
      <c r="D87" s="2"/>
      <c r="E87" s="2"/>
      <c r="F87" s="2"/>
      <c r="G87" s="2"/>
      <c r="H87" s="2"/>
      <c r="I87" s="2"/>
      <c r="J87" s="2"/>
      <c r="K87" s="2"/>
      <c r="L87" s="2"/>
      <c r="M87" s="2"/>
      <c r="N87" s="2"/>
      <c r="O87" s="2"/>
      <c r="P87" s="2"/>
      <c r="Q87" s="2"/>
    </row>
    <row r="88" spans="1:17" ht="17.100000000000001" customHeight="1" x14ac:dyDescent="0.2">
      <c r="A88" s="2"/>
      <c r="B88" s="2"/>
      <c r="C88" s="2"/>
      <c r="D88" s="2"/>
      <c r="E88" s="2"/>
      <c r="F88" s="2"/>
      <c r="G88" s="2"/>
      <c r="H88" s="2"/>
      <c r="I88" s="2"/>
      <c r="J88" s="2"/>
      <c r="K88" s="2"/>
      <c r="L88" s="2"/>
      <c r="M88" s="2"/>
      <c r="N88" s="2"/>
      <c r="O88" s="2"/>
      <c r="P88" s="2"/>
      <c r="Q88" s="2"/>
    </row>
    <row r="89" spans="1:17" ht="17.100000000000001" customHeight="1" x14ac:dyDescent="0.2">
      <c r="A89" s="2"/>
      <c r="B89" s="2"/>
      <c r="C89" s="2"/>
      <c r="D89" s="2"/>
      <c r="E89" s="2"/>
      <c r="F89" s="2"/>
      <c r="G89" s="2"/>
      <c r="H89" s="2"/>
      <c r="I89" s="2"/>
      <c r="J89" s="2"/>
      <c r="K89" s="2"/>
      <c r="L89" s="2"/>
      <c r="M89" s="2"/>
      <c r="N89" s="2"/>
      <c r="O89" s="2"/>
      <c r="P89" s="2"/>
      <c r="Q89" s="2"/>
    </row>
    <row r="90" spans="1:17" ht="17.100000000000001" customHeight="1" x14ac:dyDescent="0.2">
      <c r="A90" s="2"/>
      <c r="B90" s="2"/>
      <c r="C90" s="2"/>
      <c r="D90" s="2"/>
      <c r="E90" s="2"/>
      <c r="F90" s="2"/>
      <c r="G90" s="2"/>
      <c r="H90" s="2"/>
      <c r="I90" s="2"/>
      <c r="J90" s="2"/>
      <c r="K90" s="2"/>
      <c r="L90" s="2"/>
      <c r="M90" s="2"/>
      <c r="N90" s="2"/>
      <c r="O90" s="2"/>
      <c r="P90" s="2"/>
      <c r="Q90" s="2"/>
    </row>
    <row r="91" spans="1:17" ht="17.100000000000001" customHeight="1" x14ac:dyDescent="0.2">
      <c r="A91" s="2"/>
      <c r="B91" s="2"/>
      <c r="C91" s="2"/>
      <c r="D91" s="2"/>
      <c r="E91" s="2"/>
      <c r="F91" s="2"/>
      <c r="G91" s="2"/>
      <c r="H91" s="2"/>
      <c r="I91" s="2"/>
      <c r="J91" s="2"/>
      <c r="K91" s="2"/>
      <c r="L91" s="2"/>
      <c r="M91" s="2"/>
      <c r="N91" s="2"/>
      <c r="O91" s="2"/>
      <c r="P91" s="2"/>
      <c r="Q91" s="2"/>
    </row>
    <row r="92" spans="1:17" ht="17.100000000000001" customHeight="1" x14ac:dyDescent="0.2">
      <c r="A92" s="2"/>
      <c r="B92" s="2"/>
      <c r="C92" s="2"/>
      <c r="D92" s="2"/>
      <c r="E92" s="2"/>
      <c r="F92" s="2"/>
      <c r="G92" s="2"/>
      <c r="H92" s="2"/>
      <c r="I92" s="2"/>
      <c r="J92" s="2"/>
      <c r="K92" s="2"/>
      <c r="L92" s="2"/>
      <c r="M92" s="2"/>
      <c r="N92" s="2"/>
      <c r="O92" s="2"/>
      <c r="P92" s="2"/>
      <c r="Q92" s="2"/>
    </row>
    <row r="93" spans="1:17" ht="17.100000000000001" customHeight="1" x14ac:dyDescent="0.2">
      <c r="A93" s="2"/>
      <c r="B93" s="2"/>
      <c r="C93" s="2"/>
      <c r="D93" s="2"/>
      <c r="E93" s="2"/>
      <c r="F93" s="2"/>
      <c r="G93" s="2"/>
      <c r="H93" s="2"/>
      <c r="I93" s="2"/>
      <c r="J93" s="2"/>
      <c r="K93" s="2"/>
      <c r="L93" s="2"/>
      <c r="M93" s="2"/>
      <c r="N93" s="2"/>
      <c r="O93" s="2"/>
      <c r="P93" s="2"/>
      <c r="Q93" s="2"/>
    </row>
    <row r="94" spans="1:17" ht="17.100000000000001" customHeight="1" x14ac:dyDescent="0.2">
      <c r="A94" s="2"/>
      <c r="B94" s="2"/>
      <c r="C94" s="2"/>
      <c r="D94" s="2"/>
      <c r="E94" s="2"/>
      <c r="F94" s="2"/>
      <c r="G94" s="2"/>
      <c r="H94" s="2"/>
      <c r="I94" s="2"/>
      <c r="J94" s="2"/>
      <c r="K94" s="2"/>
      <c r="L94" s="2"/>
      <c r="M94" s="2"/>
      <c r="N94" s="2"/>
      <c r="O94" s="2"/>
      <c r="P94" s="2"/>
      <c r="Q94" s="2"/>
    </row>
    <row r="95" spans="1:17" ht="17.100000000000001" customHeight="1" x14ac:dyDescent="0.2">
      <c r="A95" s="2"/>
      <c r="B95" s="2"/>
      <c r="C95" s="2"/>
      <c r="D95" s="2"/>
      <c r="E95" s="2"/>
      <c r="F95" s="2"/>
      <c r="G95" s="2"/>
      <c r="H95" s="2"/>
      <c r="I95" s="2"/>
      <c r="J95" s="2"/>
      <c r="K95" s="2"/>
      <c r="L95" s="2"/>
      <c r="M95" s="2"/>
      <c r="N95" s="2"/>
      <c r="O95" s="2"/>
      <c r="P95" s="2"/>
      <c r="Q95" s="2"/>
    </row>
    <row r="96" spans="1:17" ht="17.100000000000001" customHeight="1" x14ac:dyDescent="0.2">
      <c r="A96" s="2"/>
      <c r="B96" s="2"/>
      <c r="C96" s="2"/>
      <c r="D96" s="2"/>
      <c r="E96" s="2"/>
      <c r="F96" s="2"/>
      <c r="G96" s="2"/>
      <c r="H96" s="2"/>
      <c r="I96" s="2"/>
      <c r="J96" s="2"/>
      <c r="K96" s="2"/>
      <c r="L96" s="2"/>
      <c r="M96" s="2"/>
      <c r="N96" s="2"/>
      <c r="O96" s="2"/>
      <c r="P96" s="2"/>
      <c r="Q96" s="2"/>
    </row>
    <row r="97" spans="1:17" ht="17.100000000000001" customHeight="1" x14ac:dyDescent="0.2">
      <c r="A97" s="2"/>
      <c r="B97" s="2"/>
      <c r="C97" s="2"/>
      <c r="D97" s="2"/>
      <c r="E97" s="2"/>
      <c r="F97" s="2"/>
      <c r="G97" s="2"/>
      <c r="H97" s="2"/>
      <c r="I97" s="2"/>
      <c r="J97" s="2"/>
      <c r="K97" s="2"/>
      <c r="L97" s="2"/>
      <c r="M97" s="2"/>
      <c r="N97" s="2"/>
      <c r="O97" s="2"/>
      <c r="P97" s="2"/>
      <c r="Q97" s="2"/>
    </row>
    <row r="98" spans="1:17" ht="17.100000000000001" customHeight="1" x14ac:dyDescent="0.2">
      <c r="A98" s="2"/>
      <c r="B98" s="2"/>
      <c r="C98" s="2"/>
      <c r="D98" s="2"/>
      <c r="E98" s="2"/>
      <c r="F98" s="2"/>
      <c r="G98" s="2"/>
      <c r="H98" s="2"/>
      <c r="I98" s="2"/>
      <c r="J98" s="2"/>
      <c r="K98" s="2"/>
      <c r="L98" s="2"/>
      <c r="M98" s="2"/>
      <c r="N98" s="2"/>
      <c r="O98" s="2"/>
      <c r="P98" s="2"/>
      <c r="Q98" s="2"/>
    </row>
    <row r="99" spans="1:17" ht="17.100000000000001" customHeight="1" x14ac:dyDescent="0.2">
      <c r="A99" s="2"/>
      <c r="B99" s="2"/>
      <c r="C99" s="2"/>
      <c r="D99" s="2"/>
      <c r="E99" s="2"/>
      <c r="F99" s="2"/>
      <c r="G99" s="2"/>
      <c r="H99" s="2"/>
      <c r="I99" s="2"/>
      <c r="J99" s="2"/>
      <c r="K99" s="2"/>
      <c r="L99" s="2"/>
      <c r="M99" s="2"/>
      <c r="N99" s="2"/>
      <c r="O99" s="2"/>
      <c r="P99" s="2"/>
      <c r="Q99" s="2"/>
    </row>
    <row r="100" spans="1:17" ht="17.100000000000001" customHeight="1" x14ac:dyDescent="0.2">
      <c r="A100" s="2"/>
      <c r="B100" s="2"/>
      <c r="C100" s="2"/>
      <c r="D100" s="2"/>
      <c r="E100" s="2"/>
      <c r="F100" s="2"/>
      <c r="G100" s="2"/>
      <c r="H100" s="2"/>
      <c r="I100" s="2"/>
      <c r="J100" s="2"/>
      <c r="K100" s="2"/>
      <c r="L100" s="2"/>
      <c r="M100" s="2"/>
      <c r="N100" s="2"/>
      <c r="O100" s="2"/>
      <c r="P100" s="2"/>
      <c r="Q100" s="2"/>
    </row>
    <row r="101" spans="1:17" ht="17.100000000000001" customHeight="1" x14ac:dyDescent="0.2">
      <c r="A101" s="2"/>
      <c r="B101" s="2"/>
      <c r="C101" s="2"/>
      <c r="D101" s="2"/>
      <c r="E101" s="2"/>
      <c r="F101" s="2"/>
      <c r="G101" s="2"/>
      <c r="H101" s="2"/>
      <c r="I101" s="2"/>
      <c r="J101" s="2"/>
      <c r="K101" s="2"/>
      <c r="L101" s="2"/>
      <c r="M101" s="2"/>
      <c r="N101" s="2"/>
      <c r="O101" s="2"/>
      <c r="P101" s="2"/>
      <c r="Q101" s="2"/>
    </row>
    <row r="102" spans="1:17" ht="17.100000000000001" customHeight="1" x14ac:dyDescent="0.2">
      <c r="A102" s="2"/>
      <c r="B102" s="2"/>
      <c r="C102" s="2"/>
      <c r="D102" s="2"/>
      <c r="E102" s="2"/>
      <c r="F102" s="2"/>
      <c r="G102" s="2"/>
      <c r="H102" s="2"/>
      <c r="I102" s="2"/>
      <c r="J102" s="2"/>
      <c r="K102" s="2"/>
      <c r="L102" s="2"/>
      <c r="M102" s="2"/>
      <c r="N102" s="2"/>
      <c r="O102" s="2"/>
      <c r="P102" s="2"/>
      <c r="Q102" s="2"/>
    </row>
    <row r="103" spans="1:17" ht="27" customHeight="1" x14ac:dyDescent="0.2">
      <c r="A103" s="2"/>
      <c r="B103" s="2"/>
      <c r="C103" s="2"/>
      <c r="D103" s="2"/>
      <c r="E103" s="2"/>
      <c r="F103" s="2"/>
      <c r="G103" s="2"/>
      <c r="H103" s="2"/>
      <c r="I103" s="2"/>
      <c r="J103" s="2"/>
      <c r="K103" s="2"/>
      <c r="L103" s="2"/>
      <c r="M103" s="2"/>
      <c r="N103" s="2"/>
      <c r="O103" s="2"/>
      <c r="P103" s="2"/>
      <c r="Q103" s="2"/>
    </row>
    <row r="104" spans="1:17" x14ac:dyDescent="0.2">
      <c r="A104" s="2"/>
      <c r="B104" s="2"/>
      <c r="C104" s="2"/>
      <c r="D104" s="2"/>
      <c r="E104" s="2"/>
      <c r="F104" s="2"/>
      <c r="G104" s="2"/>
      <c r="H104" s="2"/>
      <c r="I104" s="2"/>
      <c r="J104" s="2"/>
      <c r="K104" s="2"/>
      <c r="L104" s="2"/>
      <c r="M104" s="2"/>
      <c r="N104" s="2"/>
      <c r="O104" s="2"/>
      <c r="P104" s="2"/>
      <c r="Q104" s="2"/>
    </row>
    <row r="105" spans="1:17" x14ac:dyDescent="0.2">
      <c r="A105" s="2"/>
      <c r="B105" s="2"/>
      <c r="C105" s="2"/>
      <c r="D105" s="2"/>
      <c r="E105" s="2"/>
      <c r="F105" s="2"/>
      <c r="G105" s="2"/>
      <c r="H105" s="2"/>
      <c r="I105" s="2"/>
      <c r="J105" s="2"/>
      <c r="K105" s="2"/>
      <c r="L105" s="2"/>
      <c r="M105" s="2"/>
      <c r="N105" s="2"/>
      <c r="O105" s="2"/>
      <c r="P105" s="2"/>
      <c r="Q105" s="2"/>
    </row>
    <row r="106" spans="1:17" x14ac:dyDescent="0.2">
      <c r="A106" s="2"/>
      <c r="B106" s="2"/>
      <c r="C106" s="2"/>
      <c r="D106" s="2"/>
      <c r="E106" s="2"/>
      <c r="F106" s="2"/>
      <c r="G106" s="2"/>
      <c r="H106" s="2"/>
      <c r="I106" s="2"/>
      <c r="J106" s="2"/>
      <c r="K106" s="2"/>
      <c r="L106" s="2"/>
      <c r="M106" s="2"/>
      <c r="N106" s="2"/>
      <c r="O106" s="2"/>
      <c r="P106" s="2"/>
      <c r="Q106" s="2"/>
    </row>
    <row r="107" spans="1:17" x14ac:dyDescent="0.2">
      <c r="A107" s="2"/>
      <c r="B107" s="2"/>
      <c r="C107" s="2"/>
      <c r="D107" s="2"/>
      <c r="E107" s="2"/>
      <c r="F107" s="2"/>
      <c r="G107" s="2"/>
      <c r="H107" s="2"/>
      <c r="I107" s="2"/>
      <c r="J107" s="2"/>
      <c r="K107" s="2"/>
      <c r="L107" s="2"/>
      <c r="M107" s="2"/>
      <c r="N107" s="2"/>
      <c r="O107" s="2"/>
      <c r="P107" s="2"/>
      <c r="Q107" s="2"/>
    </row>
    <row r="108" spans="1:17" x14ac:dyDescent="0.2">
      <c r="A108" s="2"/>
      <c r="B108" s="2"/>
      <c r="C108" s="2"/>
      <c r="D108" s="2"/>
      <c r="E108" s="2"/>
      <c r="F108" s="2"/>
      <c r="G108" s="2"/>
      <c r="H108" s="2"/>
      <c r="I108" s="2"/>
      <c r="J108" s="2"/>
      <c r="K108" s="2"/>
      <c r="L108" s="2"/>
      <c r="M108" s="2"/>
      <c r="N108" s="2"/>
      <c r="O108" s="2"/>
      <c r="P108" s="2"/>
      <c r="Q108" s="2"/>
    </row>
    <row r="109" spans="1:17" x14ac:dyDescent="0.2">
      <c r="A109" s="2"/>
      <c r="B109" s="2"/>
      <c r="C109" s="2"/>
      <c r="D109" s="2"/>
      <c r="E109" s="2"/>
      <c r="F109" s="2"/>
      <c r="G109" s="2"/>
      <c r="H109" s="2"/>
      <c r="I109" s="2"/>
      <c r="J109" s="2"/>
      <c r="K109" s="2"/>
      <c r="L109" s="2"/>
      <c r="M109" s="2"/>
      <c r="N109" s="2"/>
      <c r="O109" s="2"/>
      <c r="P109" s="2"/>
      <c r="Q109" s="2"/>
    </row>
    <row r="110" spans="1:17" x14ac:dyDescent="0.2">
      <c r="A110" s="2"/>
      <c r="B110" s="2"/>
      <c r="C110" s="2"/>
      <c r="D110" s="2"/>
      <c r="E110" s="2"/>
      <c r="F110" s="2"/>
      <c r="G110" s="2"/>
      <c r="H110" s="2"/>
      <c r="I110" s="2"/>
      <c r="J110" s="2"/>
      <c r="K110" s="2"/>
      <c r="L110" s="2"/>
      <c r="M110" s="2"/>
      <c r="N110" s="2"/>
      <c r="O110" s="2"/>
      <c r="P110" s="2"/>
      <c r="Q110" s="2"/>
    </row>
    <row r="111" spans="1:17" x14ac:dyDescent="0.2">
      <c r="A111" s="2"/>
      <c r="B111" s="2"/>
      <c r="C111" s="2"/>
      <c r="D111" s="2"/>
      <c r="E111" s="2"/>
      <c r="F111" s="2"/>
      <c r="G111" s="2"/>
      <c r="H111" s="2"/>
      <c r="I111" s="2"/>
      <c r="J111" s="2"/>
      <c r="K111" s="2"/>
      <c r="L111" s="2"/>
      <c r="M111" s="2"/>
      <c r="N111" s="2"/>
      <c r="O111" s="2"/>
      <c r="P111" s="2"/>
      <c r="Q111" s="2"/>
    </row>
    <row r="112" spans="1:17" ht="17.100000000000001" customHeight="1" x14ac:dyDescent="0.2">
      <c r="A112" s="2"/>
      <c r="B112" s="2"/>
      <c r="C112" s="2"/>
      <c r="D112" s="2"/>
      <c r="E112" s="2"/>
      <c r="F112" s="2"/>
      <c r="G112" s="2"/>
      <c r="H112" s="2"/>
      <c r="I112" s="2"/>
      <c r="J112" s="2"/>
      <c r="K112" s="2"/>
      <c r="L112" s="2"/>
      <c r="M112" s="2"/>
      <c r="N112" s="2"/>
      <c r="O112" s="2"/>
      <c r="P112" s="2"/>
      <c r="Q112" s="2"/>
    </row>
    <row r="113" spans="1:17" ht="17.100000000000001" customHeight="1" x14ac:dyDescent="0.2">
      <c r="A113" s="2"/>
      <c r="B113" s="2"/>
      <c r="C113" s="2"/>
      <c r="D113" s="2"/>
      <c r="E113" s="2"/>
      <c r="F113" s="2"/>
      <c r="G113" s="2"/>
      <c r="H113" s="2"/>
      <c r="I113" s="2"/>
      <c r="J113" s="2"/>
      <c r="K113" s="2"/>
      <c r="L113" s="2"/>
      <c r="M113" s="2"/>
      <c r="N113" s="2"/>
      <c r="O113" s="2"/>
      <c r="P113" s="2"/>
      <c r="Q113" s="2"/>
    </row>
    <row r="114" spans="1:17" ht="17.100000000000001" customHeight="1" x14ac:dyDescent="0.2">
      <c r="A114" s="2"/>
      <c r="B114" s="2"/>
      <c r="C114" s="2"/>
      <c r="D114" s="2"/>
      <c r="E114" s="2"/>
      <c r="F114" s="2"/>
      <c r="G114" s="2"/>
      <c r="H114" s="2"/>
      <c r="I114" s="2"/>
      <c r="J114" s="2"/>
      <c r="K114" s="2"/>
      <c r="L114" s="2"/>
      <c r="M114" s="2"/>
      <c r="N114" s="2"/>
      <c r="O114" s="2"/>
      <c r="P114" s="2"/>
      <c r="Q114" s="2"/>
    </row>
    <row r="115" spans="1:17" ht="17.100000000000001" customHeight="1" x14ac:dyDescent="0.2">
      <c r="A115" s="2"/>
      <c r="B115" s="2"/>
      <c r="C115" s="2"/>
      <c r="D115" s="2"/>
      <c r="E115" s="2"/>
      <c r="F115" s="2"/>
      <c r="G115" s="2"/>
      <c r="H115" s="2"/>
      <c r="I115" s="2"/>
      <c r="J115" s="2"/>
      <c r="K115" s="2"/>
      <c r="L115" s="2"/>
      <c r="M115" s="2"/>
      <c r="N115" s="2"/>
      <c r="O115" s="2"/>
      <c r="P115" s="2"/>
      <c r="Q115" s="2"/>
    </row>
    <row r="116" spans="1:17" ht="17.100000000000001" customHeight="1" x14ac:dyDescent="0.2">
      <c r="A116" s="2"/>
      <c r="B116" s="2"/>
      <c r="C116" s="2"/>
      <c r="D116" s="2"/>
      <c r="E116" s="2"/>
      <c r="F116" s="2"/>
      <c r="G116" s="2"/>
      <c r="H116" s="2"/>
      <c r="I116" s="2"/>
      <c r="J116" s="2"/>
      <c r="K116" s="2"/>
      <c r="L116" s="2"/>
      <c r="M116" s="2"/>
      <c r="N116" s="2"/>
      <c r="O116" s="2"/>
      <c r="P116" s="2"/>
      <c r="Q116" s="2"/>
    </row>
    <row r="117" spans="1:17" ht="17.100000000000001" customHeight="1" x14ac:dyDescent="0.2">
      <c r="A117" s="2"/>
      <c r="B117" s="2"/>
      <c r="C117" s="2"/>
      <c r="D117" s="2"/>
      <c r="E117" s="2"/>
      <c r="F117" s="2"/>
      <c r="G117" s="2"/>
      <c r="H117" s="2"/>
      <c r="I117" s="2"/>
      <c r="J117" s="2"/>
      <c r="K117" s="2"/>
      <c r="L117" s="2"/>
      <c r="M117" s="2"/>
      <c r="N117" s="2"/>
      <c r="O117" s="2"/>
      <c r="P117" s="2"/>
      <c r="Q117" s="2"/>
    </row>
    <row r="118" spans="1:17" ht="17.100000000000001" customHeight="1" x14ac:dyDescent="0.2">
      <c r="A118" s="2"/>
      <c r="B118" s="2"/>
      <c r="C118" s="2"/>
      <c r="D118" s="2"/>
      <c r="E118" s="2"/>
      <c r="F118" s="2"/>
      <c r="G118" s="2"/>
      <c r="H118" s="2"/>
      <c r="I118" s="2"/>
      <c r="J118" s="2"/>
      <c r="K118" s="2"/>
      <c r="L118" s="2"/>
      <c r="M118" s="2"/>
      <c r="N118" s="2"/>
      <c r="O118" s="2"/>
      <c r="P118" s="2"/>
      <c r="Q118" s="2"/>
    </row>
    <row r="119" spans="1:17" ht="17.100000000000001" customHeight="1" x14ac:dyDescent="0.2">
      <c r="A119" s="2"/>
      <c r="B119" s="2"/>
      <c r="C119" s="2"/>
      <c r="D119" s="2"/>
      <c r="E119" s="2"/>
      <c r="F119" s="2"/>
      <c r="G119" s="2"/>
      <c r="H119" s="2"/>
      <c r="I119" s="2"/>
      <c r="J119" s="2"/>
      <c r="K119" s="2"/>
      <c r="L119" s="2"/>
      <c r="M119" s="2"/>
      <c r="N119" s="2"/>
      <c r="O119" s="2"/>
      <c r="P119" s="2"/>
      <c r="Q119" s="2"/>
    </row>
    <row r="120" spans="1:17" ht="17.100000000000001" customHeight="1" x14ac:dyDescent="0.2">
      <c r="A120" s="2"/>
      <c r="B120" s="2"/>
      <c r="C120" s="2"/>
      <c r="D120" s="2"/>
      <c r="E120" s="2"/>
      <c r="F120" s="2"/>
      <c r="G120" s="2"/>
      <c r="H120" s="2"/>
      <c r="I120" s="2"/>
      <c r="J120" s="2"/>
      <c r="K120" s="2"/>
      <c r="L120" s="2"/>
      <c r="M120" s="2"/>
      <c r="N120" s="2"/>
      <c r="O120" s="2"/>
      <c r="P120" s="2"/>
      <c r="Q120" s="2"/>
    </row>
    <row r="121" spans="1:17" ht="17.100000000000001" customHeight="1" x14ac:dyDescent="0.2">
      <c r="A121" s="2"/>
      <c r="B121" s="2"/>
      <c r="C121" s="2"/>
      <c r="D121" s="2"/>
      <c r="E121" s="2"/>
      <c r="F121" s="2"/>
      <c r="G121" s="2"/>
      <c r="H121" s="2"/>
      <c r="I121" s="2"/>
      <c r="J121" s="2"/>
      <c r="K121" s="2"/>
      <c r="L121" s="2"/>
      <c r="M121" s="2"/>
      <c r="N121" s="2"/>
      <c r="O121" s="2"/>
      <c r="P121" s="2"/>
      <c r="Q121" s="2"/>
    </row>
    <row r="122" spans="1:17" ht="17.100000000000001" customHeight="1" x14ac:dyDescent="0.2">
      <c r="A122" s="2"/>
      <c r="B122" s="2"/>
      <c r="C122" s="2"/>
      <c r="D122" s="2"/>
      <c r="E122" s="2"/>
      <c r="F122" s="2"/>
      <c r="G122" s="2"/>
      <c r="H122" s="2"/>
      <c r="I122" s="2"/>
      <c r="J122" s="2"/>
      <c r="K122" s="2"/>
      <c r="L122" s="2"/>
      <c r="M122" s="2"/>
      <c r="N122" s="2"/>
      <c r="O122" s="2"/>
      <c r="P122" s="2"/>
      <c r="Q122" s="2"/>
    </row>
    <row r="123" spans="1:17" ht="17.100000000000001" customHeight="1" x14ac:dyDescent="0.2">
      <c r="A123" s="2"/>
      <c r="B123" s="2"/>
      <c r="C123" s="2"/>
      <c r="D123" s="2"/>
      <c r="E123" s="2"/>
      <c r="F123" s="2"/>
      <c r="G123" s="2"/>
      <c r="H123" s="2"/>
      <c r="I123" s="2"/>
      <c r="J123" s="2"/>
      <c r="K123" s="2"/>
      <c r="L123" s="2"/>
      <c r="M123" s="2"/>
      <c r="N123" s="2"/>
      <c r="O123" s="2"/>
      <c r="P123" s="2"/>
      <c r="Q123" s="2"/>
    </row>
    <row r="124" spans="1:17" ht="17.100000000000001" customHeight="1" x14ac:dyDescent="0.2">
      <c r="A124" s="2"/>
      <c r="B124" s="2"/>
      <c r="C124" s="2"/>
      <c r="D124" s="2"/>
      <c r="E124" s="2"/>
      <c r="F124" s="2"/>
      <c r="G124" s="2"/>
      <c r="H124" s="2"/>
      <c r="I124" s="2"/>
      <c r="J124" s="2"/>
      <c r="K124" s="2"/>
      <c r="L124" s="2"/>
      <c r="M124" s="2"/>
      <c r="N124" s="2"/>
      <c r="O124" s="2"/>
      <c r="P124" s="2"/>
      <c r="Q124" s="2"/>
    </row>
    <row r="125" spans="1:17" ht="17.100000000000001" customHeight="1" x14ac:dyDescent="0.2">
      <c r="A125" s="2"/>
      <c r="B125" s="2"/>
      <c r="C125" s="2"/>
      <c r="D125" s="2"/>
      <c r="E125" s="2"/>
      <c r="F125" s="2"/>
      <c r="G125" s="2"/>
      <c r="H125" s="2"/>
      <c r="I125" s="2"/>
      <c r="J125" s="2"/>
      <c r="K125" s="2"/>
      <c r="L125" s="2"/>
      <c r="M125" s="2"/>
      <c r="N125" s="2"/>
      <c r="O125" s="2"/>
      <c r="P125" s="2"/>
      <c r="Q125" s="2"/>
    </row>
    <row r="126" spans="1:17" ht="17.100000000000001" customHeight="1" x14ac:dyDescent="0.2">
      <c r="A126" s="2"/>
      <c r="B126" s="2"/>
      <c r="C126" s="2"/>
      <c r="D126" s="2"/>
      <c r="E126" s="2"/>
      <c r="F126" s="2"/>
      <c r="G126" s="2"/>
      <c r="H126" s="2"/>
      <c r="I126" s="2"/>
      <c r="J126" s="2"/>
      <c r="K126" s="2"/>
      <c r="L126" s="2"/>
      <c r="M126" s="2"/>
      <c r="N126" s="2"/>
      <c r="O126" s="2"/>
      <c r="P126" s="2"/>
      <c r="Q126" s="2"/>
    </row>
    <row r="127" spans="1:17" ht="17.100000000000001" customHeight="1" x14ac:dyDescent="0.2">
      <c r="A127" s="2"/>
      <c r="B127" s="2"/>
      <c r="C127" s="2"/>
      <c r="D127" s="2"/>
      <c r="E127" s="2"/>
      <c r="F127" s="2"/>
      <c r="G127" s="2"/>
      <c r="H127" s="2"/>
      <c r="I127" s="2"/>
      <c r="J127" s="2"/>
      <c r="K127" s="2"/>
      <c r="L127" s="2"/>
      <c r="M127" s="2"/>
      <c r="N127" s="2"/>
      <c r="O127" s="2"/>
      <c r="P127" s="2"/>
      <c r="Q127" s="2"/>
    </row>
    <row r="128" spans="1:17" ht="17.100000000000001" customHeight="1" x14ac:dyDescent="0.2">
      <c r="A128" s="2"/>
      <c r="B128" s="2"/>
      <c r="C128" s="2"/>
      <c r="D128" s="2"/>
      <c r="E128" s="2"/>
      <c r="F128" s="2"/>
      <c r="G128" s="2"/>
      <c r="H128" s="2"/>
      <c r="I128" s="2"/>
      <c r="J128" s="2"/>
      <c r="K128" s="2"/>
      <c r="L128" s="2"/>
      <c r="M128" s="2"/>
      <c r="N128" s="2"/>
      <c r="O128" s="2"/>
      <c r="P128" s="2"/>
      <c r="Q128" s="2"/>
    </row>
    <row r="129" spans="1:17" ht="17.100000000000001" customHeight="1" x14ac:dyDescent="0.2">
      <c r="A129" s="2"/>
      <c r="B129" s="2"/>
      <c r="C129" s="2"/>
      <c r="D129" s="2"/>
      <c r="E129" s="2"/>
      <c r="F129" s="2"/>
      <c r="G129" s="2"/>
      <c r="H129" s="2"/>
      <c r="I129" s="2"/>
      <c r="J129" s="2"/>
      <c r="K129" s="2"/>
      <c r="L129" s="2"/>
      <c r="M129" s="2"/>
      <c r="N129" s="2"/>
      <c r="O129" s="2"/>
      <c r="P129" s="2"/>
      <c r="Q129" s="2"/>
    </row>
    <row r="130" spans="1:17" ht="17.100000000000001" customHeight="1" x14ac:dyDescent="0.2">
      <c r="A130" s="2"/>
      <c r="B130" s="2"/>
      <c r="C130" s="2"/>
      <c r="D130" s="2"/>
      <c r="E130" s="2"/>
      <c r="F130" s="2"/>
      <c r="G130" s="2"/>
      <c r="H130" s="2"/>
      <c r="I130" s="2"/>
      <c r="J130" s="2"/>
      <c r="K130" s="2"/>
      <c r="L130" s="2"/>
      <c r="M130" s="2"/>
      <c r="N130" s="2"/>
      <c r="O130" s="2"/>
      <c r="P130" s="2"/>
      <c r="Q130" s="2"/>
    </row>
    <row r="131" spans="1:17" ht="17.100000000000001" customHeight="1" x14ac:dyDescent="0.2">
      <c r="A131" s="2"/>
      <c r="B131" s="2"/>
      <c r="C131" s="2"/>
      <c r="D131" s="2"/>
      <c r="E131" s="2"/>
      <c r="F131" s="2"/>
      <c r="G131" s="2"/>
      <c r="H131" s="2"/>
      <c r="I131" s="2"/>
      <c r="J131" s="2"/>
      <c r="K131" s="2"/>
      <c r="L131" s="2"/>
      <c r="M131" s="2"/>
      <c r="N131" s="2"/>
      <c r="O131" s="2"/>
      <c r="P131" s="2"/>
      <c r="Q131" s="2"/>
    </row>
    <row r="132" spans="1:17" ht="17.100000000000001" customHeight="1" x14ac:dyDescent="0.2">
      <c r="A132" s="2"/>
      <c r="B132" s="2"/>
      <c r="C132" s="2"/>
      <c r="D132" s="2"/>
      <c r="E132" s="2"/>
      <c r="F132" s="2"/>
      <c r="G132" s="2"/>
      <c r="H132" s="2"/>
      <c r="I132" s="2"/>
      <c r="J132" s="2"/>
      <c r="K132" s="2"/>
      <c r="L132" s="2"/>
      <c r="M132" s="2"/>
      <c r="N132" s="2"/>
      <c r="O132" s="2"/>
      <c r="P132" s="2"/>
      <c r="Q132" s="2"/>
    </row>
    <row r="133" spans="1:17" ht="17.100000000000001" customHeight="1" x14ac:dyDescent="0.2">
      <c r="A133" s="2"/>
      <c r="B133" s="2"/>
      <c r="C133" s="2"/>
      <c r="D133" s="2"/>
      <c r="E133" s="2"/>
      <c r="F133" s="2"/>
      <c r="G133" s="2"/>
      <c r="H133" s="2"/>
      <c r="I133" s="2"/>
      <c r="J133" s="2"/>
      <c r="K133" s="2"/>
      <c r="L133" s="2"/>
      <c r="M133" s="2"/>
      <c r="N133" s="2"/>
      <c r="O133" s="2"/>
      <c r="P133" s="2"/>
      <c r="Q133" s="2"/>
    </row>
    <row r="134" spans="1:17" ht="17.100000000000001" customHeight="1" x14ac:dyDescent="0.2">
      <c r="A134" s="2"/>
      <c r="B134" s="2"/>
      <c r="C134" s="2"/>
      <c r="D134" s="2"/>
      <c r="E134" s="2"/>
      <c r="F134" s="2"/>
      <c r="G134" s="2"/>
      <c r="H134" s="2"/>
      <c r="I134" s="2"/>
      <c r="J134" s="2"/>
      <c r="K134" s="2"/>
      <c r="L134" s="2"/>
      <c r="M134" s="2"/>
      <c r="N134" s="2"/>
      <c r="O134" s="2"/>
      <c r="P134" s="2"/>
      <c r="Q134" s="2"/>
    </row>
    <row r="135" spans="1:17" ht="17.100000000000001" customHeight="1" x14ac:dyDescent="0.2">
      <c r="A135" s="2"/>
      <c r="B135" s="2"/>
      <c r="C135" s="2"/>
      <c r="D135" s="2"/>
      <c r="E135" s="2"/>
      <c r="F135" s="2"/>
      <c r="G135" s="2"/>
      <c r="H135" s="2"/>
      <c r="I135" s="2"/>
      <c r="J135" s="2"/>
      <c r="K135" s="2"/>
      <c r="L135" s="2"/>
      <c r="M135" s="2"/>
      <c r="N135" s="2"/>
      <c r="O135" s="2"/>
      <c r="P135" s="2"/>
      <c r="Q135" s="2"/>
    </row>
    <row r="136" spans="1:17" ht="27" customHeight="1" x14ac:dyDescent="0.2">
      <c r="A136" s="2"/>
      <c r="B136" s="2"/>
      <c r="C136" s="2"/>
      <c r="D136" s="2"/>
      <c r="E136" s="2"/>
      <c r="F136" s="2"/>
      <c r="G136" s="2"/>
      <c r="H136" s="2"/>
      <c r="I136" s="2"/>
      <c r="J136" s="2"/>
      <c r="K136" s="2"/>
      <c r="L136" s="2"/>
      <c r="M136" s="2"/>
      <c r="N136" s="2"/>
      <c r="O136" s="2"/>
      <c r="P136" s="2"/>
      <c r="Q136" s="2"/>
    </row>
    <row r="137" spans="1:17" x14ac:dyDescent="0.2">
      <c r="A137" s="2"/>
      <c r="B137" s="2"/>
      <c r="C137" s="2"/>
      <c r="D137" s="2"/>
      <c r="E137" s="2"/>
      <c r="F137" s="2"/>
      <c r="G137" s="2"/>
      <c r="H137" s="2"/>
      <c r="I137" s="2"/>
      <c r="J137" s="2"/>
      <c r="K137" s="2"/>
      <c r="L137" s="2"/>
      <c r="M137" s="2"/>
      <c r="N137" s="2"/>
      <c r="O137" s="2"/>
      <c r="P137" s="2"/>
      <c r="Q137" s="2"/>
    </row>
    <row r="138" spans="1:17" x14ac:dyDescent="0.2">
      <c r="A138" s="2"/>
      <c r="B138" s="2"/>
      <c r="C138" s="2"/>
      <c r="D138" s="2"/>
      <c r="E138" s="2"/>
      <c r="F138" s="2"/>
      <c r="G138" s="2"/>
      <c r="H138" s="2"/>
      <c r="I138" s="2"/>
      <c r="J138" s="2"/>
      <c r="K138" s="2"/>
      <c r="L138" s="2"/>
      <c r="M138" s="2"/>
      <c r="N138" s="2"/>
      <c r="O138" s="2"/>
      <c r="P138" s="2"/>
      <c r="Q138" s="2"/>
    </row>
    <row r="139" spans="1:17" x14ac:dyDescent="0.2">
      <c r="A139" s="2"/>
      <c r="B139" s="2"/>
      <c r="C139" s="2"/>
      <c r="D139" s="2"/>
      <c r="E139" s="2"/>
      <c r="F139" s="2"/>
      <c r="G139" s="2"/>
      <c r="H139" s="2"/>
      <c r="I139" s="2"/>
      <c r="J139" s="2"/>
      <c r="K139" s="2"/>
      <c r="L139" s="2"/>
      <c r="M139" s="2"/>
      <c r="N139" s="2"/>
      <c r="O139" s="2"/>
      <c r="P139" s="2"/>
      <c r="Q139" s="2"/>
    </row>
    <row r="140" spans="1:17" x14ac:dyDescent="0.2">
      <c r="A140" s="2"/>
      <c r="B140" s="2"/>
      <c r="C140" s="2"/>
      <c r="D140" s="2"/>
      <c r="E140" s="2"/>
      <c r="F140" s="2"/>
      <c r="G140" s="2"/>
      <c r="H140" s="2"/>
      <c r="I140" s="2"/>
      <c r="J140" s="2"/>
      <c r="K140" s="2"/>
      <c r="L140" s="2"/>
      <c r="M140" s="2"/>
      <c r="N140" s="2"/>
      <c r="O140" s="2"/>
      <c r="P140" s="2"/>
      <c r="Q140" s="2"/>
    </row>
    <row r="141" spans="1:17" x14ac:dyDescent="0.2">
      <c r="A141" s="2"/>
      <c r="B141" s="2"/>
      <c r="C141" s="2"/>
      <c r="D141" s="2"/>
      <c r="E141" s="2"/>
      <c r="F141" s="2"/>
      <c r="G141" s="2"/>
      <c r="H141" s="2"/>
      <c r="I141" s="2"/>
      <c r="J141" s="2"/>
      <c r="K141" s="2"/>
      <c r="L141" s="2"/>
      <c r="M141" s="2"/>
      <c r="N141" s="2"/>
      <c r="O141" s="2"/>
      <c r="P141" s="2"/>
      <c r="Q141" s="2"/>
    </row>
    <row r="142" spans="1:17" x14ac:dyDescent="0.2">
      <c r="A142" s="2"/>
      <c r="B142" s="2"/>
      <c r="C142" s="2"/>
      <c r="D142" s="2"/>
      <c r="E142" s="2"/>
      <c r="F142" s="2"/>
      <c r="G142" s="2"/>
      <c r="H142" s="2"/>
      <c r="I142" s="2"/>
      <c r="J142" s="2"/>
      <c r="K142" s="2"/>
      <c r="L142" s="2"/>
      <c r="M142" s="2"/>
      <c r="N142" s="2"/>
      <c r="O142" s="2"/>
      <c r="P142" s="2"/>
      <c r="Q142" s="2"/>
    </row>
    <row r="143" spans="1:17" x14ac:dyDescent="0.2">
      <c r="A143" s="2"/>
      <c r="B143" s="2"/>
      <c r="C143" s="2"/>
      <c r="D143" s="2"/>
      <c r="E143" s="2"/>
      <c r="F143" s="2"/>
      <c r="G143" s="2"/>
      <c r="H143" s="2"/>
      <c r="I143" s="2"/>
      <c r="J143" s="2"/>
      <c r="K143" s="2"/>
      <c r="L143" s="2"/>
      <c r="M143" s="2"/>
      <c r="N143" s="2"/>
      <c r="O143" s="2"/>
      <c r="P143" s="2"/>
      <c r="Q143" s="2"/>
    </row>
    <row r="144" spans="1:17" x14ac:dyDescent="0.2">
      <c r="A144" s="2"/>
      <c r="B144" s="2"/>
      <c r="C144" s="2"/>
      <c r="D144" s="2"/>
      <c r="E144" s="2"/>
      <c r="F144" s="2"/>
      <c r="G144" s="2"/>
      <c r="H144" s="2"/>
      <c r="I144" s="2"/>
      <c r="J144" s="2"/>
      <c r="K144" s="2"/>
      <c r="L144" s="2"/>
      <c r="M144" s="2"/>
      <c r="N144" s="2"/>
      <c r="O144" s="2"/>
      <c r="P144" s="2"/>
      <c r="Q144" s="2"/>
    </row>
    <row r="145" spans="1:17" ht="17.100000000000001" customHeight="1" x14ac:dyDescent="0.2">
      <c r="A145" s="2"/>
      <c r="B145" s="2"/>
      <c r="C145" s="2"/>
      <c r="D145" s="2"/>
      <c r="E145" s="2"/>
      <c r="F145" s="2"/>
      <c r="G145" s="2"/>
      <c r="H145" s="2"/>
      <c r="I145" s="2"/>
      <c r="J145" s="2"/>
      <c r="K145" s="2"/>
      <c r="L145" s="2"/>
      <c r="M145" s="2"/>
      <c r="N145" s="2"/>
      <c r="O145" s="2"/>
      <c r="P145" s="2"/>
      <c r="Q145" s="2"/>
    </row>
    <row r="146" spans="1:17" ht="17.100000000000001" customHeight="1" x14ac:dyDescent="0.2">
      <c r="A146" s="2"/>
      <c r="B146" s="2"/>
      <c r="C146" s="2"/>
      <c r="D146" s="2"/>
      <c r="E146" s="2"/>
      <c r="F146" s="2"/>
      <c r="G146" s="2"/>
      <c r="H146" s="2"/>
      <c r="I146" s="2"/>
      <c r="J146" s="2"/>
      <c r="K146" s="2"/>
      <c r="L146" s="2"/>
      <c r="M146" s="2"/>
      <c r="N146" s="2"/>
      <c r="O146" s="2"/>
      <c r="P146" s="2"/>
      <c r="Q146" s="2"/>
    </row>
    <row r="147" spans="1:17" ht="17.100000000000001" customHeight="1" x14ac:dyDescent="0.2">
      <c r="A147" s="2"/>
      <c r="B147" s="2"/>
      <c r="C147" s="2"/>
      <c r="D147" s="2"/>
      <c r="E147" s="2"/>
      <c r="F147" s="2"/>
      <c r="G147" s="2"/>
      <c r="H147" s="2"/>
      <c r="I147" s="2"/>
      <c r="J147" s="2"/>
      <c r="K147" s="2"/>
      <c r="L147" s="2"/>
      <c r="M147" s="2"/>
      <c r="N147" s="2"/>
      <c r="O147" s="2"/>
      <c r="P147" s="2"/>
      <c r="Q147" s="2"/>
    </row>
    <row r="148" spans="1:17" ht="17.100000000000001" customHeight="1" x14ac:dyDescent="0.2">
      <c r="A148" s="2"/>
      <c r="B148" s="2"/>
      <c r="C148" s="2"/>
      <c r="D148" s="2"/>
      <c r="E148" s="2"/>
      <c r="F148" s="2"/>
      <c r="G148" s="2"/>
      <c r="H148" s="2"/>
      <c r="I148" s="2"/>
      <c r="J148" s="2"/>
      <c r="K148" s="2"/>
      <c r="L148" s="2"/>
      <c r="M148" s="2"/>
      <c r="N148" s="2"/>
      <c r="O148" s="2"/>
      <c r="P148" s="2"/>
      <c r="Q148" s="2"/>
    </row>
    <row r="149" spans="1:17" ht="17.100000000000001" customHeight="1" x14ac:dyDescent="0.2">
      <c r="A149" s="2"/>
      <c r="B149" s="2"/>
      <c r="C149" s="2"/>
      <c r="D149" s="2"/>
      <c r="E149" s="2"/>
      <c r="F149" s="2"/>
      <c r="G149" s="2"/>
      <c r="H149" s="2"/>
      <c r="I149" s="2"/>
      <c r="J149" s="2"/>
      <c r="K149" s="2"/>
      <c r="L149" s="2"/>
      <c r="M149" s="2"/>
      <c r="N149" s="2"/>
      <c r="O149" s="2"/>
      <c r="P149" s="2"/>
      <c r="Q149" s="2"/>
    </row>
    <row r="150" spans="1:17" ht="17.100000000000001" customHeight="1" x14ac:dyDescent="0.2">
      <c r="A150" s="2"/>
      <c r="B150" s="2"/>
      <c r="C150" s="2"/>
      <c r="D150" s="2"/>
      <c r="E150" s="2"/>
      <c r="F150" s="2"/>
      <c r="G150" s="2"/>
      <c r="H150" s="2"/>
      <c r="I150" s="2"/>
      <c r="J150" s="2"/>
      <c r="K150" s="2"/>
      <c r="L150" s="2"/>
      <c r="M150" s="2"/>
      <c r="N150" s="2"/>
      <c r="O150" s="2"/>
      <c r="P150" s="2"/>
      <c r="Q150" s="2"/>
    </row>
    <row r="151" spans="1:17" ht="17.100000000000001" customHeight="1" x14ac:dyDescent="0.2">
      <c r="A151" s="2"/>
      <c r="B151" s="2"/>
      <c r="C151" s="2"/>
      <c r="D151" s="2"/>
      <c r="E151" s="2"/>
      <c r="F151" s="2"/>
      <c r="G151" s="2"/>
      <c r="H151" s="2"/>
      <c r="I151" s="2"/>
      <c r="J151" s="2"/>
      <c r="K151" s="2"/>
      <c r="L151" s="2"/>
      <c r="M151" s="2"/>
      <c r="N151" s="2"/>
      <c r="O151" s="2"/>
      <c r="P151" s="2"/>
      <c r="Q151" s="2"/>
    </row>
    <row r="152" spans="1:17" ht="17.100000000000001" customHeight="1" x14ac:dyDescent="0.2">
      <c r="A152" s="2"/>
      <c r="B152" s="2"/>
      <c r="C152" s="2"/>
      <c r="D152" s="2"/>
      <c r="E152" s="2"/>
      <c r="F152" s="2"/>
      <c r="G152" s="2"/>
      <c r="H152" s="2"/>
      <c r="I152" s="2"/>
      <c r="J152" s="2"/>
      <c r="K152" s="2"/>
      <c r="L152" s="2"/>
      <c r="M152" s="2"/>
      <c r="N152" s="2"/>
      <c r="O152" s="2"/>
      <c r="P152" s="2"/>
      <c r="Q152" s="2"/>
    </row>
    <row r="153" spans="1:17" ht="17.100000000000001" customHeight="1" x14ac:dyDescent="0.2">
      <c r="A153" s="2"/>
      <c r="B153" s="2"/>
      <c r="C153" s="2"/>
      <c r="D153" s="2"/>
      <c r="E153" s="2"/>
      <c r="F153" s="2"/>
      <c r="G153" s="2"/>
      <c r="H153" s="2"/>
      <c r="I153" s="2"/>
      <c r="J153" s="2"/>
      <c r="K153" s="2"/>
      <c r="L153" s="2"/>
      <c r="M153" s="2"/>
      <c r="N153" s="2"/>
      <c r="O153" s="2"/>
      <c r="P153" s="2"/>
      <c r="Q153" s="2"/>
    </row>
    <row r="154" spans="1:17" ht="17.100000000000001" customHeight="1" x14ac:dyDescent="0.2">
      <c r="A154" s="2"/>
      <c r="B154" s="2"/>
      <c r="C154" s="2"/>
      <c r="D154" s="2"/>
      <c r="E154" s="2"/>
      <c r="F154" s="2"/>
      <c r="G154" s="2"/>
      <c r="H154" s="2"/>
      <c r="I154" s="2"/>
      <c r="J154" s="2"/>
      <c r="K154" s="2"/>
      <c r="L154" s="2"/>
      <c r="M154" s="2"/>
      <c r="N154" s="2"/>
      <c r="O154" s="2"/>
      <c r="P154" s="2"/>
      <c r="Q154" s="2"/>
    </row>
    <row r="155" spans="1:17" ht="17.100000000000001" customHeight="1" x14ac:dyDescent="0.2">
      <c r="A155" s="2"/>
      <c r="B155" s="2"/>
      <c r="C155" s="2"/>
      <c r="D155" s="2"/>
      <c r="E155" s="2"/>
      <c r="F155" s="2"/>
      <c r="G155" s="2"/>
      <c r="H155" s="2"/>
      <c r="I155" s="2"/>
      <c r="J155" s="2"/>
      <c r="K155" s="2"/>
      <c r="L155" s="2"/>
      <c r="M155" s="2"/>
      <c r="N155" s="2"/>
      <c r="O155" s="2"/>
      <c r="P155" s="2"/>
      <c r="Q155" s="2"/>
    </row>
    <row r="156" spans="1:17" ht="17.100000000000001" customHeight="1" x14ac:dyDescent="0.2">
      <c r="A156" s="2"/>
      <c r="B156" s="2"/>
      <c r="C156" s="2"/>
      <c r="D156" s="2"/>
      <c r="E156" s="2"/>
      <c r="F156" s="2"/>
      <c r="G156" s="2"/>
      <c r="H156" s="2"/>
      <c r="I156" s="2"/>
      <c r="J156" s="2"/>
      <c r="K156" s="2"/>
      <c r="L156" s="2"/>
      <c r="M156" s="2"/>
      <c r="N156" s="2"/>
      <c r="O156" s="2"/>
      <c r="P156" s="2"/>
      <c r="Q156" s="2"/>
    </row>
    <row r="157" spans="1:17" ht="17.100000000000001" customHeight="1" x14ac:dyDescent="0.2">
      <c r="A157" s="2"/>
      <c r="B157" s="2"/>
      <c r="C157" s="2"/>
      <c r="D157" s="2"/>
      <c r="E157" s="2"/>
      <c r="F157" s="2"/>
      <c r="G157" s="2"/>
      <c r="H157" s="2"/>
      <c r="I157" s="2"/>
      <c r="J157" s="2"/>
      <c r="K157" s="2"/>
      <c r="L157" s="2"/>
      <c r="M157" s="2"/>
      <c r="N157" s="2"/>
      <c r="O157" s="2"/>
      <c r="P157" s="2"/>
      <c r="Q157" s="2"/>
    </row>
    <row r="158" spans="1:17" ht="17.100000000000001" customHeight="1" x14ac:dyDescent="0.2">
      <c r="A158" s="2"/>
      <c r="B158" s="2"/>
      <c r="C158" s="2"/>
      <c r="D158" s="2"/>
      <c r="E158" s="2"/>
      <c r="F158" s="2"/>
      <c r="G158" s="2"/>
      <c r="H158" s="2"/>
      <c r="I158" s="2"/>
      <c r="J158" s="2"/>
      <c r="K158" s="2"/>
      <c r="L158" s="2"/>
      <c r="M158" s="2"/>
      <c r="N158" s="2"/>
      <c r="O158" s="2"/>
      <c r="P158" s="2"/>
      <c r="Q158" s="2"/>
    </row>
    <row r="159" spans="1:17" ht="17.100000000000001" customHeight="1" x14ac:dyDescent="0.2">
      <c r="A159" s="2"/>
      <c r="B159" s="2"/>
      <c r="C159" s="2"/>
      <c r="D159" s="2"/>
      <c r="E159" s="2"/>
      <c r="F159" s="2"/>
      <c r="G159" s="2"/>
      <c r="H159" s="2"/>
      <c r="I159" s="2"/>
      <c r="J159" s="2"/>
      <c r="K159" s="2"/>
      <c r="L159" s="2"/>
      <c r="M159" s="2"/>
      <c r="N159" s="2"/>
      <c r="O159" s="2"/>
      <c r="P159" s="2"/>
      <c r="Q159" s="2"/>
    </row>
    <row r="160" spans="1:17" ht="17.100000000000001" customHeight="1" x14ac:dyDescent="0.2">
      <c r="A160" s="2"/>
      <c r="B160" s="2"/>
      <c r="C160" s="2"/>
      <c r="D160" s="2"/>
      <c r="E160" s="2"/>
      <c r="F160" s="2"/>
      <c r="G160" s="2"/>
      <c r="H160" s="2"/>
      <c r="I160" s="2"/>
      <c r="J160" s="2"/>
      <c r="K160" s="2"/>
      <c r="L160" s="2"/>
      <c r="M160" s="2"/>
      <c r="N160" s="2"/>
      <c r="O160" s="2"/>
      <c r="P160" s="2"/>
      <c r="Q160" s="2"/>
    </row>
    <row r="161" spans="1:17" ht="17.100000000000001" customHeight="1" x14ac:dyDescent="0.2">
      <c r="A161" s="2"/>
      <c r="B161" s="2"/>
      <c r="C161" s="2"/>
      <c r="D161" s="2"/>
      <c r="E161" s="2"/>
      <c r="F161" s="2"/>
      <c r="G161" s="2"/>
      <c r="H161" s="2"/>
      <c r="I161" s="2"/>
      <c r="J161" s="2"/>
      <c r="K161" s="2"/>
      <c r="L161" s="2"/>
      <c r="M161" s="2"/>
      <c r="N161" s="2"/>
      <c r="O161" s="2"/>
      <c r="P161" s="2"/>
      <c r="Q161" s="2"/>
    </row>
    <row r="162" spans="1:17" ht="17.100000000000001" customHeight="1" x14ac:dyDescent="0.2">
      <c r="A162" s="2"/>
      <c r="B162" s="2"/>
      <c r="C162" s="2"/>
      <c r="D162" s="2"/>
      <c r="E162" s="2"/>
      <c r="F162" s="2"/>
      <c r="G162" s="2"/>
      <c r="H162" s="2"/>
      <c r="I162" s="2"/>
      <c r="J162" s="2"/>
      <c r="K162" s="2"/>
      <c r="L162" s="2"/>
      <c r="M162" s="2"/>
      <c r="N162" s="2"/>
      <c r="O162" s="2"/>
      <c r="P162" s="2"/>
      <c r="Q162" s="2"/>
    </row>
    <row r="163" spans="1:17" ht="17.100000000000001" customHeight="1" x14ac:dyDescent="0.2">
      <c r="A163" s="2"/>
      <c r="B163" s="2"/>
      <c r="C163" s="2"/>
      <c r="D163" s="2"/>
      <c r="E163" s="2"/>
      <c r="F163" s="2"/>
      <c r="G163" s="2"/>
      <c r="H163" s="2"/>
      <c r="I163" s="2"/>
      <c r="J163" s="2"/>
      <c r="K163" s="2"/>
      <c r="L163" s="2"/>
      <c r="M163" s="2"/>
      <c r="N163" s="2"/>
      <c r="O163" s="2"/>
      <c r="P163" s="2"/>
      <c r="Q163" s="2"/>
    </row>
    <row r="164" spans="1:17" ht="17.100000000000001" customHeight="1" x14ac:dyDescent="0.2">
      <c r="A164" s="2"/>
      <c r="B164" s="2"/>
      <c r="C164" s="2"/>
      <c r="D164" s="2"/>
      <c r="E164" s="2"/>
      <c r="F164" s="2"/>
      <c r="G164" s="2"/>
      <c r="H164" s="2"/>
      <c r="I164" s="2"/>
      <c r="J164" s="2"/>
      <c r="K164" s="2"/>
      <c r="L164" s="2"/>
      <c r="M164" s="2"/>
      <c r="N164" s="2"/>
      <c r="O164" s="2"/>
      <c r="P164" s="2"/>
      <c r="Q164" s="2"/>
    </row>
    <row r="165" spans="1:17" ht="17.100000000000001" customHeight="1" x14ac:dyDescent="0.2">
      <c r="A165" s="2"/>
      <c r="B165" s="2"/>
      <c r="C165" s="2"/>
      <c r="D165" s="2"/>
      <c r="E165" s="2"/>
      <c r="F165" s="2"/>
      <c r="G165" s="2"/>
      <c r="H165" s="2"/>
      <c r="I165" s="2"/>
      <c r="J165" s="2"/>
      <c r="K165" s="2"/>
      <c r="L165" s="2"/>
      <c r="M165" s="2"/>
      <c r="N165" s="2"/>
      <c r="O165" s="2"/>
      <c r="P165" s="2"/>
      <c r="Q165" s="2"/>
    </row>
    <row r="166" spans="1:17" ht="17.100000000000001" customHeight="1" x14ac:dyDescent="0.2">
      <c r="A166" s="2"/>
      <c r="B166" s="2"/>
      <c r="C166" s="2"/>
      <c r="D166" s="2"/>
      <c r="E166" s="2"/>
      <c r="F166" s="2"/>
      <c r="G166" s="2"/>
      <c r="H166" s="2"/>
      <c r="I166" s="2"/>
      <c r="J166" s="2"/>
      <c r="K166" s="2"/>
      <c r="L166" s="2"/>
      <c r="M166" s="2"/>
      <c r="N166" s="2"/>
      <c r="O166" s="2"/>
      <c r="P166" s="2"/>
      <c r="Q166" s="2"/>
    </row>
    <row r="167" spans="1:17" ht="17.100000000000001" customHeight="1" x14ac:dyDescent="0.2">
      <c r="A167" s="2"/>
      <c r="B167" s="2"/>
      <c r="C167" s="2"/>
      <c r="D167" s="2"/>
      <c r="E167" s="2"/>
      <c r="F167" s="2"/>
      <c r="G167" s="2"/>
      <c r="H167" s="2"/>
      <c r="I167" s="2"/>
      <c r="J167" s="2"/>
      <c r="K167" s="2"/>
      <c r="L167" s="2"/>
      <c r="M167" s="2"/>
      <c r="N167" s="2"/>
      <c r="O167" s="2"/>
      <c r="P167" s="2"/>
      <c r="Q167" s="2"/>
    </row>
    <row r="168" spans="1:17" ht="17.100000000000001" customHeight="1" x14ac:dyDescent="0.2">
      <c r="A168" s="2"/>
      <c r="B168" s="2"/>
      <c r="C168" s="2"/>
      <c r="D168" s="2"/>
      <c r="E168" s="2"/>
      <c r="F168" s="2"/>
      <c r="G168" s="2"/>
      <c r="H168" s="2"/>
      <c r="I168" s="2"/>
      <c r="J168" s="2"/>
      <c r="K168" s="2"/>
      <c r="L168" s="2"/>
      <c r="M168" s="2"/>
      <c r="N168" s="2"/>
      <c r="O168" s="2"/>
      <c r="P168" s="2"/>
      <c r="Q168" s="2"/>
    </row>
    <row r="169" spans="1:17" ht="27" customHeight="1" x14ac:dyDescent="0.2">
      <c r="A169" s="2"/>
      <c r="B169" s="2"/>
      <c r="C169" s="2"/>
      <c r="D169" s="2"/>
      <c r="E169" s="2"/>
      <c r="F169" s="2"/>
      <c r="G169" s="2"/>
      <c r="H169" s="2"/>
      <c r="I169" s="2"/>
      <c r="J169" s="2"/>
      <c r="K169" s="2"/>
      <c r="L169" s="2"/>
      <c r="M169" s="2"/>
      <c r="N169" s="2"/>
      <c r="O169" s="2"/>
      <c r="P169" s="2"/>
      <c r="Q169" s="2"/>
    </row>
    <row r="170" spans="1:17" x14ac:dyDescent="0.2">
      <c r="A170" s="2"/>
      <c r="B170" s="2"/>
      <c r="C170" s="2"/>
      <c r="D170" s="2"/>
      <c r="E170" s="2"/>
      <c r="F170" s="2"/>
      <c r="G170" s="2"/>
      <c r="H170" s="2"/>
      <c r="I170" s="2"/>
      <c r="J170" s="2"/>
      <c r="K170" s="2"/>
      <c r="L170" s="2"/>
      <c r="M170" s="2"/>
      <c r="N170" s="2"/>
      <c r="O170" s="2"/>
      <c r="P170" s="2"/>
      <c r="Q170" s="2"/>
    </row>
    <row r="171" spans="1:17" x14ac:dyDescent="0.2">
      <c r="A171" s="2"/>
      <c r="B171" s="2"/>
      <c r="C171" s="2"/>
      <c r="D171" s="2"/>
      <c r="E171" s="2"/>
      <c r="F171" s="2"/>
      <c r="G171" s="2"/>
      <c r="H171" s="2"/>
      <c r="I171" s="2"/>
      <c r="J171" s="2"/>
      <c r="K171" s="2"/>
      <c r="L171" s="2"/>
      <c r="M171" s="2"/>
      <c r="N171" s="2"/>
      <c r="O171" s="2"/>
      <c r="P171" s="2"/>
      <c r="Q171" s="2"/>
    </row>
  </sheetData>
  <mergeCells count="126">
    <mergeCell ref="Q33:Q35"/>
    <mergeCell ref="Q36:Q38"/>
    <mergeCell ref="Q39:Q41"/>
    <mergeCell ref="Q42:Q44"/>
    <mergeCell ref="Q15:Q17"/>
    <mergeCell ref="Q18:Q20"/>
    <mergeCell ref="Q21:Q23"/>
    <mergeCell ref="Q24:Q26"/>
    <mergeCell ref="Q27:Q29"/>
    <mergeCell ref="Q30:Q32"/>
    <mergeCell ref="K10:L10"/>
    <mergeCell ref="M10:O10"/>
    <mergeCell ref="Q4:Q5"/>
    <mergeCell ref="P4:P5"/>
    <mergeCell ref="K4:N4"/>
    <mergeCell ref="E9:J9"/>
    <mergeCell ref="A7:B7"/>
    <mergeCell ref="A8:B8"/>
    <mergeCell ref="A9:B9"/>
    <mergeCell ref="K5:N5"/>
    <mergeCell ref="K6:N6"/>
    <mergeCell ref="K7:N7"/>
    <mergeCell ref="K8:N8"/>
    <mergeCell ref="K9:N9"/>
    <mergeCell ref="A4:B4"/>
    <mergeCell ref="C4:J4"/>
    <mergeCell ref="C5:J5"/>
    <mergeCell ref="E6:J6"/>
    <mergeCell ref="A5:B5"/>
    <mergeCell ref="A6:B6"/>
    <mergeCell ref="A33:A35"/>
    <mergeCell ref="B33:J33"/>
    <mergeCell ref="K33:L33"/>
    <mergeCell ref="B34:J34"/>
    <mergeCell ref="K34:L34"/>
    <mergeCell ref="B35:J35"/>
    <mergeCell ref="K35:L35"/>
    <mergeCell ref="A30:A32"/>
    <mergeCell ref="B30:J30"/>
    <mergeCell ref="K30:L30"/>
    <mergeCell ref="B31:J31"/>
    <mergeCell ref="K31:L31"/>
    <mergeCell ref="B32:J32"/>
    <mergeCell ref="K32:L32"/>
    <mergeCell ref="K22:L22"/>
    <mergeCell ref="B23:J23"/>
    <mergeCell ref="K23:L23"/>
    <mergeCell ref="A18:A20"/>
    <mergeCell ref="B18:J18"/>
    <mergeCell ref="K18:L18"/>
    <mergeCell ref="B19:J19"/>
    <mergeCell ref="K19:L19"/>
    <mergeCell ref="B20:J20"/>
    <mergeCell ref="K20:L20"/>
    <mergeCell ref="K49:O50"/>
    <mergeCell ref="C13:J13"/>
    <mergeCell ref="B37:J37"/>
    <mergeCell ref="K37:L37"/>
    <mergeCell ref="B40:J40"/>
    <mergeCell ref="K40:L40"/>
    <mergeCell ref="B43:J43"/>
    <mergeCell ref="A42:A44"/>
    <mergeCell ref="B42:J42"/>
    <mergeCell ref="K42:L42"/>
    <mergeCell ref="B44:J44"/>
    <mergeCell ref="K44:L44"/>
    <mergeCell ref="A45:J46"/>
    <mergeCell ref="K45:O45"/>
    <mergeCell ref="K46:Q46"/>
    <mergeCell ref="K43:L43"/>
    <mergeCell ref="A36:A38"/>
    <mergeCell ref="B36:J36"/>
    <mergeCell ref="K36:L36"/>
    <mergeCell ref="B38:J38"/>
    <mergeCell ref="K38:L38"/>
    <mergeCell ref="A39:A41"/>
    <mergeCell ref="B39:J39"/>
    <mergeCell ref="K39:L39"/>
    <mergeCell ref="K16:L16"/>
    <mergeCell ref="A15:A17"/>
    <mergeCell ref="B15:J15"/>
    <mergeCell ref="K15:L15"/>
    <mergeCell ref="B17:J17"/>
    <mergeCell ref="K17:L17"/>
    <mergeCell ref="A27:A29"/>
    <mergeCell ref="B27:J27"/>
    <mergeCell ref="K27:L27"/>
    <mergeCell ref="B28:J28"/>
    <mergeCell ref="K28:L28"/>
    <mergeCell ref="B29:J29"/>
    <mergeCell ref="K29:L29"/>
    <mergeCell ref="A24:A26"/>
    <mergeCell ref="B24:J24"/>
    <mergeCell ref="K24:L24"/>
    <mergeCell ref="B25:J25"/>
    <mergeCell ref="K25:L25"/>
    <mergeCell ref="B26:J26"/>
    <mergeCell ref="K26:L26"/>
    <mergeCell ref="A21:A23"/>
    <mergeCell ref="B21:J21"/>
    <mergeCell ref="K21:L21"/>
    <mergeCell ref="B22:J22"/>
    <mergeCell ref="A3:O3"/>
    <mergeCell ref="A2:Q2"/>
    <mergeCell ref="A1:O1"/>
    <mergeCell ref="R1:R51"/>
    <mergeCell ref="A47:O48"/>
    <mergeCell ref="A49:A50"/>
    <mergeCell ref="A51:J51"/>
    <mergeCell ref="B49:J49"/>
    <mergeCell ref="B50:J50"/>
    <mergeCell ref="P47:Q51"/>
    <mergeCell ref="B12:J12"/>
    <mergeCell ref="K12:L12"/>
    <mergeCell ref="K13:L13"/>
    <mergeCell ref="A10:B10"/>
    <mergeCell ref="C10:J10"/>
    <mergeCell ref="B11:J11"/>
    <mergeCell ref="K11:L11"/>
    <mergeCell ref="E7:J7"/>
    <mergeCell ref="E8:J8"/>
    <mergeCell ref="B41:J41"/>
    <mergeCell ref="K41:L41"/>
    <mergeCell ref="B14:J14"/>
    <mergeCell ref="K14:L14"/>
    <mergeCell ref="B16:J16"/>
  </mergeCells>
  <pageMargins left="0.7" right="0.7" top="0.78740157499999996" bottom="0.78740157499999996" header="0.3" footer="0.3"/>
  <pageSetup paperSize="9" scale="40"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Stammblatt S</vt:lpstr>
      <vt:lpstr>A (Gesamtantrag)</vt:lpstr>
      <vt:lpstr>MK-A (Präsenz)</vt:lpstr>
      <vt:lpstr>MK-A (Online)</vt:lpstr>
      <vt:lpstr>MB-V</vt:lpstr>
      <vt:lpstr>N (Verwendungsnachweis)</vt:lpstr>
      <vt:lpstr>MK-VN (Präsenz)</vt:lpstr>
      <vt:lpstr>MK-VN (Online)</vt:lpstr>
      <vt:lpstr>L</vt:lpstr>
      <vt:lpstr>RM</vt:lpstr>
      <vt:lpstr>NBLi (Belegliste)</vt:lpstr>
      <vt:lpstr>'A (Gesamtantrag)'!Druckbereich</vt:lpstr>
      <vt:lpstr>L!Druckbereich</vt:lpstr>
      <vt:lpstr>'MK-A (Online)'!Druckbereich</vt:lpstr>
      <vt:lpstr>'MK-A (Präsenz)'!Druckbereich</vt:lpstr>
      <vt:lpstr>'MK-VN (Online)'!Druckbereich</vt:lpstr>
      <vt:lpstr>'MK-VN (Präsenz)'!Druckbereich</vt:lpstr>
      <vt:lpstr>RM!Druckbereich</vt:lpstr>
      <vt:lpstr>'Stammblatt S'!Druckbereich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Hessenmüller, Daniel (ZM I 8)</cp:lastModifiedBy>
  <cp:lastPrinted>2016-05-24T08:11:49Z</cp:lastPrinted>
  <dcterms:created xsi:type="dcterms:W3CDTF">2010-11-24T13:38:00Z</dcterms:created>
  <dcterms:modified xsi:type="dcterms:W3CDTF">2024-09-12T17:48:35Z</dcterms:modified>
</cp:coreProperties>
</file>